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d2580-3\Desktop\"/>
    </mc:Choice>
  </mc:AlternateContent>
  <bookViews>
    <workbookView xWindow="0" yWindow="0" windowWidth="20460" windowHeight="7530"/>
  </bookViews>
  <sheets>
    <sheet name="2025.7(グループ別) " sheetId="27" r:id="rId1"/>
  </sheets>
  <calcPr calcId="162913"/>
</workbook>
</file>

<file path=xl/calcChain.xml><?xml version="1.0" encoding="utf-8"?>
<calcChain xmlns="http://schemas.openxmlformats.org/spreadsheetml/2006/main">
  <c r="L32" i="27" l="1"/>
  <c r="L25" i="27"/>
  <c r="L18" i="27"/>
  <c r="L11" i="27"/>
  <c r="C62" i="27"/>
  <c r="C54" i="27"/>
  <c r="C48" i="27"/>
  <c r="C42" i="27"/>
  <c r="C36" i="27"/>
  <c r="C30" i="27"/>
  <c r="C24" i="27"/>
  <c r="C18" i="27"/>
  <c r="C11" i="27"/>
  <c r="L43" i="27" l="1"/>
  <c r="L39" i="27"/>
</calcChain>
</file>

<file path=xl/sharedStrings.xml><?xml version="1.0" encoding="utf-8"?>
<sst xmlns="http://schemas.openxmlformats.org/spreadsheetml/2006/main" count="145" uniqueCount="113">
  <si>
    <t>東京</t>
  </si>
  <si>
    <t>東京神田</t>
  </si>
  <si>
    <t>東京麹町</t>
  </si>
  <si>
    <t>東京紀尾井町</t>
  </si>
  <si>
    <t>東京お茶の水</t>
  </si>
  <si>
    <t>東京丸の内</t>
  </si>
  <si>
    <t>東京西北</t>
  </si>
  <si>
    <t>東京新宿</t>
  </si>
  <si>
    <t>東京四谷</t>
  </si>
  <si>
    <t>東京新都心</t>
  </si>
  <si>
    <t>東京ワセダ</t>
  </si>
  <si>
    <t>東京一ツ橋</t>
  </si>
  <si>
    <t>東京城北</t>
  </si>
  <si>
    <t>東京セントラルパーク</t>
  </si>
  <si>
    <t>東京練馬西</t>
  </si>
  <si>
    <t>東京練馬中央</t>
  </si>
  <si>
    <t>東京御苑</t>
  </si>
  <si>
    <t>小計</t>
  </si>
  <si>
    <t>東京北</t>
  </si>
  <si>
    <t>東京小石川</t>
  </si>
  <si>
    <t>東京上野</t>
  </si>
  <si>
    <t>東京本郷</t>
  </si>
  <si>
    <t>東京後楽</t>
  </si>
  <si>
    <t>東京目白</t>
  </si>
  <si>
    <t>東京池袋豊島東</t>
  </si>
  <si>
    <t>東京板橋</t>
  </si>
  <si>
    <t>東京池袋西</t>
  </si>
  <si>
    <t>東京板橋セントラル</t>
  </si>
  <si>
    <t>東京王子</t>
  </si>
  <si>
    <t>東京浅草</t>
  </si>
  <si>
    <t>東京荒川</t>
  </si>
  <si>
    <t>東京浅草中央</t>
  </si>
  <si>
    <t>東京リバーサイド</t>
  </si>
  <si>
    <t>東京東</t>
  </si>
  <si>
    <t>東京江東</t>
  </si>
  <si>
    <t>東京城東</t>
  </si>
  <si>
    <t>東京向島</t>
  </si>
  <si>
    <t>東京ベイ</t>
  </si>
  <si>
    <t>東京江北</t>
  </si>
  <si>
    <t>東京葛飾東</t>
  </si>
  <si>
    <t>東京足立</t>
  </si>
  <si>
    <t>東京葛飾中央</t>
  </si>
  <si>
    <t>東京江戸川</t>
  </si>
  <si>
    <t>東京東江戸川</t>
  </si>
  <si>
    <t>東京臨海</t>
  </si>
  <si>
    <t>東京江戸川中央</t>
  </si>
  <si>
    <t>東京臨海東</t>
  </si>
  <si>
    <t>東京臨海西</t>
  </si>
  <si>
    <t>東京臨海南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</si>
  <si>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</si>
  <si>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</si>
  <si>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</si>
  <si>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</si>
  <si>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</si>
  <si>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</si>
  <si>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</si>
  <si>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</si>
  <si>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</si>
  <si>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</si>
  <si>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</si>
  <si>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</si>
  <si>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</si>
  <si>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</si>
  <si>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</si>
  <si>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那覇東</t>
  </si>
  <si>
    <t>名護</t>
  </si>
  <si>
    <t>沖縄首里</t>
  </si>
  <si>
    <t>那覇西</t>
  </si>
  <si>
    <t>宮古島</t>
  </si>
  <si>
    <t>宜野湾</t>
  </si>
  <si>
    <t>浦添</t>
  </si>
  <si>
    <t>那覇南</t>
  </si>
  <si>
    <t>那覇北</t>
  </si>
  <si>
    <t>合計</t>
  </si>
  <si>
    <t>クラブ名</t>
  </si>
  <si>
    <t>正会員数</t>
  </si>
  <si>
    <t>増減</t>
  </si>
  <si>
    <t>入会者累計</t>
  </si>
  <si>
    <t>退会者累計</t>
  </si>
  <si>
    <t>女性</t>
  </si>
  <si>
    <t>7月1日クラブ数</t>
  </si>
  <si>
    <t>RC</t>
  </si>
  <si>
    <t>7月1日会員数（前年度から継続）</t>
  </si>
  <si>
    <t>名</t>
  </si>
  <si>
    <t>　(内女性会員</t>
  </si>
  <si>
    <t>名)</t>
  </si>
  <si>
    <t>本年度入会者</t>
  </si>
  <si>
    <t>本年度退会者</t>
  </si>
  <si>
    <t>本年度会員増減数</t>
  </si>
  <si>
    <t>本年度女性増減数</t>
  </si>
  <si>
    <t>7月末</t>
    <phoneticPr fontId="9"/>
  </si>
  <si>
    <t>7月末</t>
    <phoneticPr fontId="9"/>
  </si>
  <si>
    <t>第2580地区　2025年7月会員数（正会員）　※グループ別</t>
    <phoneticPr fontId="9"/>
  </si>
  <si>
    <t>7月末クラブ数</t>
    <phoneticPr fontId="9"/>
  </si>
  <si>
    <t>7月末会員数</t>
    <phoneticPr fontId="9"/>
  </si>
  <si>
    <t>7月入会者</t>
    <phoneticPr fontId="9"/>
  </si>
  <si>
    <t>7月退会者</t>
    <phoneticPr fontId="9"/>
  </si>
  <si>
    <t>千代田</t>
    <rPh sb="0" eb="3">
      <t>チヨダ</t>
    </rPh>
    <phoneticPr fontId="9"/>
  </si>
  <si>
    <t>新宿</t>
    <rPh sb="0" eb="2">
      <t>シンジュク</t>
    </rPh>
    <phoneticPr fontId="9"/>
  </si>
  <si>
    <t>中野練馬</t>
    <rPh sb="0" eb="4">
      <t>ナカノネリマ</t>
    </rPh>
    <phoneticPr fontId="9"/>
  </si>
  <si>
    <t>文京台東</t>
    <rPh sb="0" eb="4">
      <t>ブンキョウタイトウ</t>
    </rPh>
    <phoneticPr fontId="9"/>
  </si>
  <si>
    <t>北豊島板橋</t>
    <rPh sb="0" eb="5">
      <t>キタトシマイタバシ</t>
    </rPh>
    <phoneticPr fontId="9"/>
  </si>
  <si>
    <t>墨田江東</t>
    <rPh sb="0" eb="4">
      <t>スミダコウトウ</t>
    </rPh>
    <phoneticPr fontId="9"/>
  </si>
  <si>
    <t>台東荒川</t>
    <rPh sb="0" eb="2">
      <t>タイトウ</t>
    </rPh>
    <rPh sb="2" eb="4">
      <t>アラカワ</t>
    </rPh>
    <phoneticPr fontId="9"/>
  </si>
  <si>
    <t>足立葛飾</t>
    <rPh sb="0" eb="2">
      <t>アダチ</t>
    </rPh>
    <rPh sb="2" eb="4">
      <t>カツシカ</t>
    </rPh>
    <phoneticPr fontId="9"/>
  </si>
  <si>
    <t>江戸川</t>
    <rPh sb="0" eb="3">
      <t>エドガワ</t>
    </rPh>
    <phoneticPr fontId="9"/>
  </si>
  <si>
    <t>武蔵野</t>
    <rPh sb="0" eb="3">
      <t>ムサシノ</t>
    </rPh>
    <phoneticPr fontId="9"/>
  </si>
  <si>
    <t>グループ</t>
    <phoneticPr fontId="9"/>
  </si>
  <si>
    <t>グループ</t>
    <phoneticPr fontId="9"/>
  </si>
  <si>
    <t>多摩</t>
    <rPh sb="0" eb="2">
      <t>タマ</t>
    </rPh>
    <phoneticPr fontId="9"/>
  </si>
  <si>
    <t>那覇石垣</t>
    <rPh sb="0" eb="4">
      <t>ナハイシガキ</t>
    </rPh>
    <phoneticPr fontId="9"/>
  </si>
  <si>
    <t>那覇西宮古島</t>
    <rPh sb="0" eb="2">
      <t>ナハ</t>
    </rPh>
    <rPh sb="2" eb="3">
      <t>ニシ</t>
    </rPh>
    <rPh sb="3" eb="6">
      <t>ミヤコジマ</t>
    </rPh>
    <phoneticPr fontId="9"/>
  </si>
  <si>
    <t>東京葛飾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</si>
</sst>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\$#,##0.00;[Red]\-\$#,##0.00"/>
  </numFmts>
  <fonts count="30" x14ac:knownFonts="1">
    <font>
      <sz val="11"/>
      <color rgb="FF000000"/>
      <name val="Calibri"/>
      <scheme val="minor"/>
    </font>
    <font>
      <sz val="24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name val="Calibri"/>
      <family val="2"/>
    </font>
    <font>
      <sz val="10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color theme="1"/>
      <name val="Calibri"/>
      <family val="2"/>
    </font>
    <font>
      <sz val="6"/>
      <name val="Calibri"/>
      <family val="3"/>
      <charset val="128"/>
      <scheme val="minor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</borders>
  <cellStyleXfs count="54">
    <xf numFmtId="0" fontId="0" fillId="0" borderId="0"/>
    <xf numFmtId="0" fontId="12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18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22" borderId="19" applyNumberFormat="0" applyFon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2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23" borderId="2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2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9" fillId="4" borderId="0" applyNumberFormat="0" applyBorder="0" applyAlignment="0" applyProtection="0">
      <alignment vertical="center"/>
    </xf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56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shrinkToFit="1"/>
    </xf>
    <xf numFmtId="176" fontId="6" fillId="0" borderId="1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shrinkToFit="1"/>
    </xf>
    <xf numFmtId="176" fontId="6" fillId="0" borderId="4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left" vertical="center" shrinkToFit="1"/>
    </xf>
    <xf numFmtId="176" fontId="6" fillId="0" borderId="10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horizontal="left" vertical="center" shrinkToFit="1"/>
    </xf>
    <xf numFmtId="176" fontId="6" fillId="0" borderId="5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5" xfId="0" applyFont="1" applyBorder="1" applyAlignment="1">
      <alignment vertical="center"/>
    </xf>
    <xf numFmtId="176" fontId="6" fillId="0" borderId="6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left" vertical="center" shrinkToFit="1"/>
    </xf>
    <xf numFmtId="176" fontId="6" fillId="0" borderId="2" xfId="0" applyNumberFormat="1" applyFont="1" applyBorder="1" applyAlignment="1">
      <alignment horizontal="right" vertical="center"/>
    </xf>
    <xf numFmtId="0" fontId="6" fillId="0" borderId="16" xfId="0" applyFont="1" applyBorder="1" applyAlignment="1">
      <alignment horizontal="left" vertical="center" shrinkToFit="1"/>
    </xf>
    <xf numFmtId="176" fontId="6" fillId="0" borderId="3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left" vertical="center" shrinkToFit="1"/>
    </xf>
    <xf numFmtId="0" fontId="3" fillId="0" borderId="2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6" fillId="0" borderId="17" xfId="0" applyFont="1" applyBorder="1" applyAlignment="1">
      <alignment horizontal="left" vertical="center" shrinkToFit="1"/>
    </xf>
    <xf numFmtId="176" fontId="3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38" fontId="6" fillId="0" borderId="0" xfId="0" applyNumberFormat="1" applyFont="1" applyAlignment="1">
      <alignment vertical="center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76" fontId="10" fillId="0" borderId="5" xfId="0" applyNumberFormat="1" applyFont="1" applyBorder="1" applyAlignment="1">
      <alignment horizontal="right" vertical="center"/>
    </xf>
    <xf numFmtId="176" fontId="11" fillId="0" borderId="1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38" fontId="11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176" fontId="3" fillId="0" borderId="2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 shrinkToFit="1"/>
    </xf>
    <xf numFmtId="176" fontId="6" fillId="0" borderId="14" xfId="0" applyNumberFormat="1" applyFont="1" applyBorder="1" applyAlignment="1">
      <alignment horizontal="right" vertical="center"/>
    </xf>
    <xf numFmtId="0" fontId="6" fillId="0" borderId="27" xfId="0" applyFont="1" applyBorder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0" fillId="0" borderId="0" xfId="0"/>
    <xf numFmtId="0" fontId="3" fillId="0" borderId="6" xfId="0" applyFont="1" applyBorder="1" applyAlignment="1">
      <alignment horizontal="center" vertical="center" textRotation="255"/>
    </xf>
    <xf numFmtId="0" fontId="4" fillId="0" borderId="10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177" fontId="6" fillId="0" borderId="11" xfId="0" applyNumberFormat="1" applyFont="1" applyBorder="1" applyAlignment="1">
      <alignment horizontal="center" vertical="center" textRotation="255"/>
    </xf>
    <xf numFmtId="177" fontId="6" fillId="0" borderId="12" xfId="0" applyNumberFormat="1" applyFont="1" applyBorder="1" applyAlignment="1">
      <alignment horizontal="center" vertical="center" textRotation="255"/>
    </xf>
    <xf numFmtId="0" fontId="6" fillId="0" borderId="0" xfId="0" applyFont="1" applyAlignment="1">
      <alignment horizontal="left" vertical="center" shrinkToFit="1"/>
    </xf>
    <xf numFmtId="10" fontId="3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center" vertical="center" shrinkToFit="1"/>
    </xf>
    <xf numFmtId="177" fontId="6" fillId="0" borderId="6" xfId="0" applyNumberFormat="1" applyFont="1" applyBorder="1" applyAlignment="1">
      <alignment horizontal="center" vertical="center" textRotation="255"/>
    </xf>
    <xf numFmtId="177" fontId="6" fillId="0" borderId="16" xfId="0" applyNumberFormat="1" applyFont="1" applyBorder="1" applyAlignment="1">
      <alignment horizontal="center" vertical="center" textRotation="255"/>
    </xf>
    <xf numFmtId="177" fontId="6" fillId="0" borderId="13" xfId="0" applyNumberFormat="1" applyFont="1" applyBorder="1" applyAlignment="1">
      <alignment horizontal="center" vertical="center" textRotation="255"/>
    </xf>
    <xf numFmtId="177" fontId="6" fillId="0" borderId="16" xfId="0" applyNumberFormat="1" applyFont="1" applyBorder="1" applyAlignment="1">
      <alignment horizontal="center" vertical="center" textRotation="255" shrinkToFit="1"/>
    </xf>
    <xf numFmtId="177" fontId="6" fillId="0" borderId="11" xfId="0" applyNumberFormat="1" applyFont="1" applyBorder="1" applyAlignment="1">
      <alignment horizontal="center" vertical="center" textRotation="255" shrinkToFit="1"/>
    </xf>
    <xf numFmtId="177" fontId="6" fillId="0" borderId="12" xfId="0" applyNumberFormat="1" applyFont="1" applyBorder="1" applyAlignment="1">
      <alignment horizontal="center" vertical="center" textRotation="255" shrinkToFit="1"/>
    </xf>
    <xf numFmtId="177" fontId="6" fillId="0" borderId="16" xfId="0" applyNumberFormat="1" applyFont="1" applyBorder="1" applyAlignment="1">
      <alignment horizontal="center" vertical="center" textRotation="255" wrapText="1"/>
    </xf>
    <xf numFmtId="177" fontId="6" fillId="0" borderId="11" xfId="0" applyNumberFormat="1" applyFont="1" applyBorder="1" applyAlignment="1">
      <alignment horizontal="center" vertical="center" textRotation="255" wrapText="1"/>
    </xf>
    <xf numFmtId="177" fontId="6" fillId="0" borderId="12" xfId="0" applyNumberFormat="1" applyFont="1" applyBorder="1" applyAlignment="1">
      <alignment horizontal="center" vertical="center" textRotation="255" wrapText="1"/>
    </xf>
  </cellXfs>
  <cellStyles count="54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パーセント 2" xfId="29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10" xfId="43"/>
    <cellStyle name="標準 11" xfId="44"/>
    <cellStyle name="標準 12" xfId="1"/>
    <cellStyle name="標準 2" xfId="45"/>
    <cellStyle name="標準 3" xfId="46"/>
    <cellStyle name="標準 4" xfId="47"/>
    <cellStyle name="標準 5" xfId="48"/>
    <cellStyle name="標準 6" xfId="49"/>
    <cellStyle name="標準 7" xfId="50"/>
    <cellStyle name="標準 8" xfId="51"/>
    <cellStyle name="標準 9" xfId="52"/>
    <cellStyle name="良い 2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workbookViewId="0"/>
  </sheetViews>
  <sheetFormatPr defaultColWidth="14.42578125" defaultRowHeight="15" x14ac:dyDescent="0.25"/>
  <cols>
    <col min="1" max="1" width="4.42578125" customWidth="1"/>
    <col min="2" max="2" width="17.5703125" customWidth="1"/>
    <col min="3" max="3" width="7.28515625" customWidth="1"/>
    <col min="4" max="4" width="8.140625" customWidth="1"/>
    <col min="5" max="8" width="6.85546875" customWidth="1"/>
    <col min="9" max="10" width="4.42578125" customWidth="1"/>
    <col min="11" max="11" width="17.5703125" customWidth="1"/>
    <col min="12" max="13" width="7.42578125" customWidth="1"/>
    <col min="14" max="17" width="6.85546875" customWidth="1"/>
    <col min="18" max="26" width="8.28515625" customWidth="1"/>
  </cols>
  <sheetData>
    <row r="1" spans="1:26" ht="36.75" customHeight="1" x14ac:dyDescent="0.25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5">
        <v>45888</v>
      </c>
      <c r="P1" s="46"/>
      <c r="Q1" s="46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25">
      <c r="A3" s="47" t="s">
        <v>108</v>
      </c>
      <c r="B3" s="49" t="s">
        <v>74</v>
      </c>
      <c r="C3" s="50" t="s">
        <v>75</v>
      </c>
      <c r="D3" s="51"/>
      <c r="E3" s="51"/>
      <c r="F3" s="51"/>
      <c r="G3" s="51"/>
      <c r="H3" s="52"/>
      <c r="I3" s="2"/>
      <c r="J3" s="47" t="s">
        <v>107</v>
      </c>
      <c r="K3" s="49" t="s">
        <v>74</v>
      </c>
      <c r="L3" s="50" t="s">
        <v>75</v>
      </c>
      <c r="M3" s="51"/>
      <c r="N3" s="51"/>
      <c r="O3" s="51"/>
      <c r="P3" s="51"/>
      <c r="Q3" s="52"/>
      <c r="R3" s="2"/>
      <c r="S3" s="2"/>
      <c r="T3" s="2"/>
      <c r="U3" s="2"/>
      <c r="V3" s="2"/>
      <c r="W3" s="2"/>
      <c r="X3" s="2"/>
      <c r="Y3" s="2"/>
      <c r="Z3" s="2"/>
    </row>
    <row r="4" spans="1:26" ht="45" customHeight="1" x14ac:dyDescent="0.25">
      <c r="A4" s="48"/>
      <c r="B4" s="48"/>
      <c r="C4" s="3">
        <v>45839</v>
      </c>
      <c r="D4" s="4" t="s">
        <v>90</v>
      </c>
      <c r="E4" s="4" t="s">
        <v>76</v>
      </c>
      <c r="F4" s="4" t="s">
        <v>77</v>
      </c>
      <c r="G4" s="4" t="s">
        <v>78</v>
      </c>
      <c r="H4" s="4" t="s">
        <v>79</v>
      </c>
      <c r="I4" s="2"/>
      <c r="J4" s="48"/>
      <c r="K4" s="48"/>
      <c r="L4" s="3">
        <v>45839</v>
      </c>
      <c r="M4" s="4" t="s">
        <v>91</v>
      </c>
      <c r="N4" s="4" t="s">
        <v>76</v>
      </c>
      <c r="O4" s="4" t="s">
        <v>77</v>
      </c>
      <c r="P4" s="4" t="s">
        <v>78</v>
      </c>
      <c r="Q4" s="4" t="s">
        <v>79</v>
      </c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25">
      <c r="A5" s="58" t="s">
        <v>97</v>
      </c>
      <c r="B5" s="5" t="s">
        <v>0</v>
      </c>
      <c r="C5" s="6">
        <v>337</v>
      </c>
      <c r="D5" s="6">
        <v>336</v>
      </c>
      <c r="E5" s="6">
        <v>-1</v>
      </c>
      <c r="F5" s="6">
        <v>0</v>
      </c>
      <c r="G5" s="6">
        <v>1</v>
      </c>
      <c r="H5" s="6">
        <v>18</v>
      </c>
      <c r="I5" s="2"/>
      <c r="J5" s="58" t="s">
        <v>106</v>
      </c>
      <c r="K5" s="5" t="s">
        <v>49</v>
      </c>
      <c r="L5" s="6">
        <v>28</v>
      </c>
      <c r="M5" s="6">
        <v>27</v>
      </c>
      <c r="N5" s="6">
        <v>-1</v>
      </c>
      <c r="O5" s="6">
        <v>0</v>
      </c>
      <c r="P5" s="6">
        <v>1</v>
      </c>
      <c r="Q5" s="6">
        <v>3</v>
      </c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25">
      <c r="A6" s="53"/>
      <c r="B6" s="5" t="s">
        <v>1</v>
      </c>
      <c r="C6" s="6">
        <v>76</v>
      </c>
      <c r="D6" s="6">
        <v>78</v>
      </c>
      <c r="E6" s="6">
        <v>2</v>
      </c>
      <c r="F6" s="6">
        <v>2</v>
      </c>
      <c r="G6" s="6">
        <v>0</v>
      </c>
      <c r="H6" s="6">
        <v>5</v>
      </c>
      <c r="I6" s="2"/>
      <c r="J6" s="53"/>
      <c r="K6" s="5" t="s">
        <v>50</v>
      </c>
      <c r="L6" s="6">
        <v>19</v>
      </c>
      <c r="M6" s="6">
        <v>19</v>
      </c>
      <c r="N6" s="6">
        <v>0</v>
      </c>
      <c r="O6" s="6">
        <v>0</v>
      </c>
      <c r="P6" s="6">
        <v>0</v>
      </c>
      <c r="Q6" s="6">
        <v>1</v>
      </c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25">
      <c r="A7" s="53"/>
      <c r="B7" s="5" t="s">
        <v>2</v>
      </c>
      <c r="C7" s="6">
        <v>61</v>
      </c>
      <c r="D7" s="6">
        <v>60</v>
      </c>
      <c r="E7" s="6">
        <v>-1</v>
      </c>
      <c r="F7" s="6">
        <v>0</v>
      </c>
      <c r="G7" s="6">
        <v>1</v>
      </c>
      <c r="H7" s="6">
        <v>8</v>
      </c>
      <c r="I7" s="2"/>
      <c r="J7" s="53"/>
      <c r="K7" s="5" t="s">
        <v>51</v>
      </c>
      <c r="L7" s="6">
        <v>22</v>
      </c>
      <c r="M7" s="6">
        <v>22</v>
      </c>
      <c r="N7" s="6">
        <v>0</v>
      </c>
      <c r="O7" s="6">
        <v>0</v>
      </c>
      <c r="P7" s="6">
        <v>0</v>
      </c>
      <c r="Q7" s="6">
        <v>3</v>
      </c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25">
      <c r="A8" s="53"/>
      <c r="B8" s="5" t="s">
        <v>3</v>
      </c>
      <c r="C8" s="6">
        <v>92</v>
      </c>
      <c r="D8" s="6">
        <v>92</v>
      </c>
      <c r="E8" s="6">
        <v>0</v>
      </c>
      <c r="F8" s="6">
        <v>0</v>
      </c>
      <c r="G8" s="6">
        <v>0</v>
      </c>
      <c r="H8" s="6">
        <v>31</v>
      </c>
      <c r="I8" s="2"/>
      <c r="J8" s="53"/>
      <c r="K8" s="5" t="s">
        <v>52</v>
      </c>
      <c r="L8" s="6">
        <v>26</v>
      </c>
      <c r="M8" s="6">
        <v>27</v>
      </c>
      <c r="N8" s="6">
        <v>1</v>
      </c>
      <c r="O8" s="6">
        <v>1</v>
      </c>
      <c r="P8" s="6">
        <v>0</v>
      </c>
      <c r="Q8" s="6">
        <v>0</v>
      </c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25">
      <c r="A9" s="53"/>
      <c r="B9" s="5" t="s">
        <v>4</v>
      </c>
      <c r="C9" s="6">
        <v>35</v>
      </c>
      <c r="D9" s="6">
        <v>35</v>
      </c>
      <c r="E9" s="6">
        <v>0</v>
      </c>
      <c r="F9" s="6">
        <v>0</v>
      </c>
      <c r="G9" s="6">
        <v>0</v>
      </c>
      <c r="H9" s="6">
        <v>2</v>
      </c>
      <c r="I9" s="2"/>
      <c r="J9" s="53"/>
      <c r="K9" s="5" t="s">
        <v>53</v>
      </c>
      <c r="L9" s="6">
        <v>11</v>
      </c>
      <c r="M9" s="6">
        <v>11</v>
      </c>
      <c r="N9" s="6">
        <v>0</v>
      </c>
      <c r="O9" s="6">
        <v>0</v>
      </c>
      <c r="P9" s="6">
        <v>0</v>
      </c>
      <c r="Q9" s="6">
        <v>3</v>
      </c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thickBot="1" x14ac:dyDescent="0.3">
      <c r="A10" s="54"/>
      <c r="B10" s="7" t="s">
        <v>5</v>
      </c>
      <c r="C10" s="8">
        <v>12</v>
      </c>
      <c r="D10" s="8">
        <v>12</v>
      </c>
      <c r="E10" s="8">
        <v>0</v>
      </c>
      <c r="F10" s="8">
        <v>0</v>
      </c>
      <c r="G10" s="8">
        <v>0</v>
      </c>
      <c r="H10" s="8">
        <v>6</v>
      </c>
      <c r="I10" s="2"/>
      <c r="J10" s="54"/>
      <c r="K10" s="7" t="s">
        <v>54</v>
      </c>
      <c r="L10" s="8">
        <v>29</v>
      </c>
      <c r="M10" s="8">
        <v>30</v>
      </c>
      <c r="N10" s="8">
        <v>1</v>
      </c>
      <c r="O10" s="8">
        <v>1</v>
      </c>
      <c r="P10" s="8">
        <v>0</v>
      </c>
      <c r="Q10" s="8">
        <v>3</v>
      </c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thickTop="1" thickBot="1" x14ac:dyDescent="0.3">
      <c r="A11" s="11"/>
      <c r="B11" s="12" t="s">
        <v>17</v>
      </c>
      <c r="C11" s="13">
        <f>SUM(C5:C10)</f>
        <v>613</v>
      </c>
      <c r="D11" s="13">
        <v>613</v>
      </c>
      <c r="E11" s="13">
        <v>0</v>
      </c>
      <c r="F11" s="13">
        <v>2</v>
      </c>
      <c r="G11" s="13">
        <v>2</v>
      </c>
      <c r="H11" s="13">
        <v>70</v>
      </c>
      <c r="I11" s="2"/>
      <c r="J11" s="11"/>
      <c r="K11" s="12" t="s">
        <v>17</v>
      </c>
      <c r="L11" s="13">
        <f>SUM(L5:L10)</f>
        <v>135</v>
      </c>
      <c r="M11" s="13">
        <v>136</v>
      </c>
      <c r="N11" s="13">
        <v>1</v>
      </c>
      <c r="O11" s="13">
        <v>2</v>
      </c>
      <c r="P11" s="13">
        <v>1</v>
      </c>
      <c r="Q11" s="13">
        <v>13</v>
      </c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thickTop="1" x14ac:dyDescent="0.25">
      <c r="A12" s="60" t="s">
        <v>98</v>
      </c>
      <c r="B12" s="9" t="s">
        <v>6</v>
      </c>
      <c r="C12" s="10">
        <v>62</v>
      </c>
      <c r="D12" s="10">
        <v>63</v>
      </c>
      <c r="E12" s="10">
        <v>1</v>
      </c>
      <c r="F12" s="10">
        <v>1</v>
      </c>
      <c r="G12" s="10">
        <v>0</v>
      </c>
      <c r="H12" s="10">
        <v>0</v>
      </c>
      <c r="I12" s="2"/>
      <c r="J12" s="59" t="s">
        <v>109</v>
      </c>
      <c r="K12" s="14" t="s">
        <v>55</v>
      </c>
      <c r="L12" s="10">
        <v>34</v>
      </c>
      <c r="M12" s="10">
        <v>36</v>
      </c>
      <c r="N12" s="10">
        <v>2</v>
      </c>
      <c r="O12" s="10">
        <v>2</v>
      </c>
      <c r="P12" s="10">
        <v>0</v>
      </c>
      <c r="Q12" s="10">
        <v>0</v>
      </c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 x14ac:dyDescent="0.25">
      <c r="A13" s="53"/>
      <c r="B13" s="5" t="s">
        <v>7</v>
      </c>
      <c r="C13" s="6">
        <v>78</v>
      </c>
      <c r="D13" s="6">
        <v>79</v>
      </c>
      <c r="E13" s="6">
        <v>1</v>
      </c>
      <c r="F13" s="6">
        <v>1</v>
      </c>
      <c r="G13" s="6">
        <v>0</v>
      </c>
      <c r="H13" s="6">
        <v>7</v>
      </c>
      <c r="I13" s="2"/>
      <c r="J13" s="53"/>
      <c r="K13" s="5" t="s">
        <v>56</v>
      </c>
      <c r="L13" s="6">
        <v>21</v>
      </c>
      <c r="M13" s="37">
        <v>22</v>
      </c>
      <c r="N13" s="37">
        <v>1</v>
      </c>
      <c r="O13" s="37">
        <v>1</v>
      </c>
      <c r="P13" s="37">
        <v>0</v>
      </c>
      <c r="Q13" s="37">
        <v>1</v>
      </c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25">
      <c r="A14" s="53"/>
      <c r="B14" s="5" t="s">
        <v>8</v>
      </c>
      <c r="C14" s="6">
        <v>28</v>
      </c>
      <c r="D14" s="6">
        <v>28</v>
      </c>
      <c r="E14" s="6">
        <v>0</v>
      </c>
      <c r="F14" s="6">
        <v>0</v>
      </c>
      <c r="G14" s="6">
        <v>0</v>
      </c>
      <c r="H14" s="6">
        <v>3</v>
      </c>
      <c r="I14" s="2"/>
      <c r="J14" s="53"/>
      <c r="K14" s="5" t="s">
        <v>57</v>
      </c>
      <c r="L14" s="6">
        <v>58</v>
      </c>
      <c r="M14" s="6">
        <v>61</v>
      </c>
      <c r="N14" s="6">
        <v>3</v>
      </c>
      <c r="O14" s="6">
        <v>3</v>
      </c>
      <c r="P14" s="6">
        <v>0</v>
      </c>
      <c r="Q14" s="6">
        <v>8</v>
      </c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25">
      <c r="A15" s="53"/>
      <c r="B15" s="5" t="s">
        <v>9</v>
      </c>
      <c r="C15" s="6">
        <v>58</v>
      </c>
      <c r="D15" s="6">
        <v>58</v>
      </c>
      <c r="E15" s="6">
        <v>0</v>
      </c>
      <c r="F15" s="6">
        <v>0</v>
      </c>
      <c r="G15" s="6">
        <v>0</v>
      </c>
      <c r="H15" s="6">
        <v>0</v>
      </c>
      <c r="I15" s="2"/>
      <c r="J15" s="53"/>
      <c r="K15" s="5" t="s">
        <v>58</v>
      </c>
      <c r="L15" s="6">
        <v>18</v>
      </c>
      <c r="M15" s="6">
        <v>21</v>
      </c>
      <c r="N15" s="6">
        <v>3</v>
      </c>
      <c r="O15" s="6">
        <v>3</v>
      </c>
      <c r="P15" s="6">
        <v>0</v>
      </c>
      <c r="Q15" s="6">
        <v>4</v>
      </c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25">
      <c r="A16" s="53"/>
      <c r="B16" s="15" t="s">
        <v>10</v>
      </c>
      <c r="C16" s="6">
        <v>41</v>
      </c>
      <c r="D16" s="6">
        <v>41</v>
      </c>
      <c r="E16" s="6">
        <v>0</v>
      </c>
      <c r="F16" s="6">
        <v>0</v>
      </c>
      <c r="G16" s="6">
        <v>0</v>
      </c>
      <c r="H16" s="6">
        <v>11</v>
      </c>
      <c r="I16" s="2"/>
      <c r="J16" s="53"/>
      <c r="K16" s="5" t="s">
        <v>59</v>
      </c>
      <c r="L16" s="6">
        <v>40</v>
      </c>
      <c r="M16" s="6">
        <v>42</v>
      </c>
      <c r="N16" s="6">
        <v>2</v>
      </c>
      <c r="O16" s="6">
        <v>2</v>
      </c>
      <c r="P16" s="6">
        <v>0</v>
      </c>
      <c r="Q16" s="6">
        <v>0</v>
      </c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thickBot="1" x14ac:dyDescent="0.3">
      <c r="A17" s="54"/>
      <c r="B17" s="7" t="s">
        <v>11</v>
      </c>
      <c r="C17" s="8">
        <v>17</v>
      </c>
      <c r="D17" s="8">
        <v>18</v>
      </c>
      <c r="E17" s="8">
        <v>1</v>
      </c>
      <c r="F17" s="8">
        <v>1</v>
      </c>
      <c r="G17" s="8">
        <v>0</v>
      </c>
      <c r="H17" s="8">
        <v>4</v>
      </c>
      <c r="I17" s="2"/>
      <c r="J17" s="54"/>
      <c r="K17" s="7" t="s">
        <v>60</v>
      </c>
      <c r="L17" s="8">
        <v>38</v>
      </c>
      <c r="M17" s="8">
        <v>40</v>
      </c>
      <c r="N17" s="8">
        <v>2</v>
      </c>
      <c r="O17" s="8">
        <v>2</v>
      </c>
      <c r="P17" s="8">
        <v>0</v>
      </c>
      <c r="Q17" s="8">
        <v>0</v>
      </c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thickTop="1" thickBot="1" x14ac:dyDescent="0.3">
      <c r="A18" s="11"/>
      <c r="B18" s="12" t="s">
        <v>17</v>
      </c>
      <c r="C18" s="13">
        <f>SUM(C12:C17)</f>
        <v>284</v>
      </c>
      <c r="D18" s="13">
        <v>287</v>
      </c>
      <c r="E18" s="13">
        <v>3</v>
      </c>
      <c r="F18" s="13">
        <v>3</v>
      </c>
      <c r="G18" s="13">
        <v>0</v>
      </c>
      <c r="H18" s="13">
        <v>25</v>
      </c>
      <c r="I18" s="2"/>
      <c r="J18" s="17"/>
      <c r="K18" s="12" t="s">
        <v>17</v>
      </c>
      <c r="L18" s="13">
        <f>SUM(L12:L17)</f>
        <v>209</v>
      </c>
      <c r="M18" s="13">
        <v>222</v>
      </c>
      <c r="N18" s="38">
        <v>13</v>
      </c>
      <c r="O18" s="38">
        <v>13</v>
      </c>
      <c r="P18" s="38">
        <v>0</v>
      </c>
      <c r="Q18" s="38">
        <v>13</v>
      </c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thickTop="1" x14ac:dyDescent="0.25">
      <c r="A19" s="60" t="s">
        <v>99</v>
      </c>
      <c r="B19" s="16" t="s">
        <v>12</v>
      </c>
      <c r="C19" s="10">
        <v>17</v>
      </c>
      <c r="D19" s="10">
        <v>17</v>
      </c>
      <c r="E19" s="10">
        <v>0</v>
      </c>
      <c r="F19" s="10">
        <v>1</v>
      </c>
      <c r="G19" s="10">
        <v>1</v>
      </c>
      <c r="H19" s="10">
        <v>1</v>
      </c>
      <c r="I19" s="2"/>
      <c r="J19" s="59" t="s">
        <v>110</v>
      </c>
      <c r="K19" s="14" t="s">
        <v>61</v>
      </c>
      <c r="L19" s="10">
        <v>61</v>
      </c>
      <c r="M19" s="10">
        <v>61</v>
      </c>
      <c r="N19" s="10">
        <v>0</v>
      </c>
      <c r="O19" s="10">
        <v>1</v>
      </c>
      <c r="P19" s="10">
        <v>1</v>
      </c>
      <c r="Q19" s="10">
        <v>4</v>
      </c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 x14ac:dyDescent="0.25">
      <c r="A20" s="53"/>
      <c r="B20" s="5" t="s">
        <v>13</v>
      </c>
      <c r="C20" s="6">
        <v>45</v>
      </c>
      <c r="D20" s="6">
        <v>46</v>
      </c>
      <c r="E20" s="6">
        <v>1</v>
      </c>
      <c r="F20" s="6">
        <v>2</v>
      </c>
      <c r="G20" s="6">
        <v>1</v>
      </c>
      <c r="H20" s="6">
        <v>8</v>
      </c>
      <c r="I20" s="2"/>
      <c r="J20" s="53"/>
      <c r="K20" s="5" t="s">
        <v>62</v>
      </c>
      <c r="L20" s="6">
        <v>51</v>
      </c>
      <c r="M20" s="6">
        <v>52</v>
      </c>
      <c r="N20" s="6">
        <v>1</v>
      </c>
      <c r="O20" s="6">
        <v>1</v>
      </c>
      <c r="P20" s="6">
        <v>0</v>
      </c>
      <c r="Q20" s="6">
        <v>3</v>
      </c>
      <c r="R20" s="2"/>
      <c r="S20" s="2"/>
      <c r="T20" s="2"/>
      <c r="U20" s="2"/>
      <c r="V20" s="19"/>
      <c r="W20" s="2"/>
      <c r="X20" s="2"/>
      <c r="Y20" s="2"/>
      <c r="Z20" s="2"/>
    </row>
    <row r="21" spans="1:26" ht="21" customHeight="1" x14ac:dyDescent="0.25">
      <c r="A21" s="53"/>
      <c r="B21" s="5" t="s">
        <v>14</v>
      </c>
      <c r="C21" s="18">
        <v>24</v>
      </c>
      <c r="D21" s="18">
        <v>24</v>
      </c>
      <c r="E21" s="18">
        <v>0</v>
      </c>
      <c r="F21" s="18">
        <v>0</v>
      </c>
      <c r="G21" s="18">
        <v>0</v>
      </c>
      <c r="H21" s="18">
        <v>3</v>
      </c>
      <c r="I21" s="2"/>
      <c r="J21" s="53"/>
      <c r="K21" s="5" t="s">
        <v>63</v>
      </c>
      <c r="L21" s="6">
        <v>31</v>
      </c>
      <c r="M21" s="6">
        <v>31</v>
      </c>
      <c r="N21" s="6">
        <v>0</v>
      </c>
      <c r="O21" s="6">
        <v>0</v>
      </c>
      <c r="P21" s="6">
        <v>0</v>
      </c>
      <c r="Q21" s="6">
        <v>2</v>
      </c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25">
      <c r="A22" s="53"/>
      <c r="B22" s="15" t="s">
        <v>15</v>
      </c>
      <c r="C22" s="18">
        <v>31</v>
      </c>
      <c r="D22" s="18">
        <v>33</v>
      </c>
      <c r="E22" s="18">
        <v>2</v>
      </c>
      <c r="F22" s="18">
        <v>2</v>
      </c>
      <c r="G22" s="18">
        <v>0</v>
      </c>
      <c r="H22" s="18">
        <v>3</v>
      </c>
      <c r="I22" s="2"/>
      <c r="J22" s="53"/>
      <c r="K22" s="5" t="s">
        <v>64</v>
      </c>
      <c r="L22" s="6">
        <v>41</v>
      </c>
      <c r="M22" s="6">
        <v>42</v>
      </c>
      <c r="N22" s="6">
        <v>1</v>
      </c>
      <c r="O22" s="6">
        <v>1</v>
      </c>
      <c r="P22" s="6">
        <v>0</v>
      </c>
      <c r="Q22" s="6">
        <v>11</v>
      </c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thickBot="1" x14ac:dyDescent="0.3">
      <c r="A23" s="54"/>
      <c r="B23" s="15" t="s">
        <v>16</v>
      </c>
      <c r="C23" s="18">
        <v>16</v>
      </c>
      <c r="D23" s="18">
        <v>15</v>
      </c>
      <c r="E23" s="18">
        <v>-1</v>
      </c>
      <c r="F23" s="18">
        <v>0</v>
      </c>
      <c r="G23" s="18">
        <v>1</v>
      </c>
      <c r="H23" s="18">
        <v>4</v>
      </c>
      <c r="I23" s="2"/>
      <c r="J23" s="53"/>
      <c r="K23" s="5" t="s">
        <v>65</v>
      </c>
      <c r="L23" s="6">
        <v>36</v>
      </c>
      <c r="M23" s="6">
        <v>36</v>
      </c>
      <c r="N23" s="6">
        <v>0</v>
      </c>
      <c r="O23" s="6">
        <v>0</v>
      </c>
      <c r="P23" s="6">
        <v>0</v>
      </c>
      <c r="Q23" s="6">
        <v>9</v>
      </c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thickTop="1" thickBot="1" x14ac:dyDescent="0.3">
      <c r="A24" s="17"/>
      <c r="B24" s="20" t="s">
        <v>17</v>
      </c>
      <c r="C24" s="41">
        <f>SUM(C19:C23)</f>
        <v>133</v>
      </c>
      <c r="D24" s="21">
        <v>135</v>
      </c>
      <c r="E24" s="21">
        <v>2</v>
      </c>
      <c r="F24" s="21">
        <v>5</v>
      </c>
      <c r="G24" s="21">
        <v>3</v>
      </c>
      <c r="H24" s="21">
        <v>19</v>
      </c>
      <c r="I24" s="2"/>
      <c r="J24" s="54"/>
      <c r="K24" s="7" t="s">
        <v>66</v>
      </c>
      <c r="L24" s="8">
        <v>61</v>
      </c>
      <c r="M24" s="8">
        <v>63</v>
      </c>
      <c r="N24" s="8">
        <v>2</v>
      </c>
      <c r="O24" s="8">
        <v>2</v>
      </c>
      <c r="P24" s="8">
        <v>0</v>
      </c>
      <c r="Q24" s="8">
        <v>33</v>
      </c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thickTop="1" thickBot="1" x14ac:dyDescent="0.3">
      <c r="A25" s="61" t="s">
        <v>100</v>
      </c>
      <c r="B25" s="14" t="s">
        <v>18</v>
      </c>
      <c r="C25" s="23">
        <v>90</v>
      </c>
      <c r="D25" s="23">
        <v>93</v>
      </c>
      <c r="E25" s="23">
        <v>3</v>
      </c>
      <c r="F25" s="23">
        <v>3</v>
      </c>
      <c r="G25" s="23">
        <v>0</v>
      </c>
      <c r="H25" s="23">
        <v>5</v>
      </c>
      <c r="I25" s="2"/>
      <c r="J25" s="11"/>
      <c r="K25" s="12" t="s">
        <v>17</v>
      </c>
      <c r="L25" s="13">
        <f>SUM(L19:L24)</f>
        <v>281</v>
      </c>
      <c r="M25" s="13">
        <v>285</v>
      </c>
      <c r="N25" s="38">
        <v>4</v>
      </c>
      <c r="O25" s="38">
        <v>5</v>
      </c>
      <c r="P25" s="38">
        <v>1</v>
      </c>
      <c r="Q25" s="38">
        <v>62</v>
      </c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25">
      <c r="A26" s="62"/>
      <c r="B26" s="5" t="s">
        <v>19</v>
      </c>
      <c r="C26" s="6">
        <v>32</v>
      </c>
      <c r="D26" s="6">
        <v>32</v>
      </c>
      <c r="E26" s="6">
        <v>0</v>
      </c>
      <c r="F26" s="6">
        <v>0</v>
      </c>
      <c r="G26" s="6">
        <v>0</v>
      </c>
      <c r="H26" s="6">
        <v>6</v>
      </c>
      <c r="I26" s="2"/>
      <c r="J26" s="64" t="s">
        <v>111</v>
      </c>
      <c r="K26" s="16" t="s">
        <v>67</v>
      </c>
      <c r="L26" s="10">
        <v>53</v>
      </c>
      <c r="M26" s="10">
        <v>53</v>
      </c>
      <c r="N26" s="10">
        <v>0</v>
      </c>
      <c r="O26" s="10">
        <v>0</v>
      </c>
      <c r="P26" s="10">
        <v>0</v>
      </c>
      <c r="Q26" s="10">
        <v>3</v>
      </c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25">
      <c r="A27" s="62"/>
      <c r="B27" s="5" t="s">
        <v>21</v>
      </c>
      <c r="C27" s="6">
        <v>36</v>
      </c>
      <c r="D27" s="6">
        <v>36</v>
      </c>
      <c r="E27" s="6">
        <v>0</v>
      </c>
      <c r="F27" s="6">
        <v>0</v>
      </c>
      <c r="G27" s="6">
        <v>0</v>
      </c>
      <c r="H27" s="6">
        <v>5</v>
      </c>
      <c r="I27" s="2"/>
      <c r="J27" s="65"/>
      <c r="K27" s="5" t="s">
        <v>68</v>
      </c>
      <c r="L27" s="6">
        <v>31</v>
      </c>
      <c r="M27" s="6">
        <v>32</v>
      </c>
      <c r="N27" s="6">
        <v>1</v>
      </c>
      <c r="O27" s="6">
        <v>1</v>
      </c>
      <c r="P27" s="6">
        <v>0</v>
      </c>
      <c r="Q27" s="6">
        <v>2</v>
      </c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25">
      <c r="A28" s="62"/>
      <c r="B28" s="5" t="s">
        <v>22</v>
      </c>
      <c r="C28" s="6">
        <v>42</v>
      </c>
      <c r="D28" s="6">
        <v>41</v>
      </c>
      <c r="E28" s="6">
        <v>-1</v>
      </c>
      <c r="F28" s="6">
        <v>0</v>
      </c>
      <c r="G28" s="6">
        <v>1</v>
      </c>
      <c r="H28" s="6">
        <v>3</v>
      </c>
      <c r="I28" s="2"/>
      <c r="J28" s="65"/>
      <c r="K28" s="5" t="s">
        <v>69</v>
      </c>
      <c r="L28" s="6">
        <v>30</v>
      </c>
      <c r="M28" s="6">
        <v>32</v>
      </c>
      <c r="N28" s="6">
        <v>2</v>
      </c>
      <c r="O28" s="6">
        <v>2</v>
      </c>
      <c r="P28" s="6">
        <v>0</v>
      </c>
      <c r="Q28" s="6">
        <v>13</v>
      </c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thickBot="1" x14ac:dyDescent="0.3">
      <c r="A29" s="63"/>
      <c r="B29" s="7" t="s">
        <v>23</v>
      </c>
      <c r="C29" s="8">
        <v>17</v>
      </c>
      <c r="D29" s="8">
        <v>18</v>
      </c>
      <c r="E29" s="8">
        <v>1</v>
      </c>
      <c r="F29" s="8">
        <v>1</v>
      </c>
      <c r="G29" s="8">
        <v>0</v>
      </c>
      <c r="H29" s="8">
        <v>6</v>
      </c>
      <c r="I29" s="2"/>
      <c r="J29" s="65"/>
      <c r="K29" s="5" t="s">
        <v>70</v>
      </c>
      <c r="L29" s="6">
        <v>29</v>
      </c>
      <c r="M29" s="6">
        <v>30</v>
      </c>
      <c r="N29" s="6">
        <v>1</v>
      </c>
      <c r="O29" s="6">
        <v>1</v>
      </c>
      <c r="P29" s="6">
        <v>0</v>
      </c>
      <c r="Q29" s="6">
        <v>7</v>
      </c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thickTop="1" thickBot="1" x14ac:dyDescent="0.3">
      <c r="A30" s="11"/>
      <c r="B30" s="12" t="s">
        <v>17</v>
      </c>
      <c r="C30" s="13">
        <f>SUM(C25:C29)</f>
        <v>217</v>
      </c>
      <c r="D30" s="13">
        <v>220</v>
      </c>
      <c r="E30" s="13">
        <v>3</v>
      </c>
      <c r="F30" s="13">
        <v>4</v>
      </c>
      <c r="G30" s="13">
        <v>1</v>
      </c>
      <c r="H30" s="13">
        <v>25</v>
      </c>
      <c r="I30" s="2"/>
      <c r="J30" s="65"/>
      <c r="K30" s="5" t="s">
        <v>71</v>
      </c>
      <c r="L30" s="6">
        <v>28</v>
      </c>
      <c r="M30" s="6">
        <v>31</v>
      </c>
      <c r="N30" s="6">
        <v>3</v>
      </c>
      <c r="O30" s="6">
        <v>3</v>
      </c>
      <c r="P30" s="6">
        <v>0</v>
      </c>
      <c r="Q30" s="6">
        <v>5</v>
      </c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thickTop="1" thickBot="1" x14ac:dyDescent="0.3">
      <c r="A31" s="60" t="s">
        <v>103</v>
      </c>
      <c r="B31" s="15" t="s">
        <v>29</v>
      </c>
      <c r="C31" s="6">
        <v>63</v>
      </c>
      <c r="D31" s="6">
        <v>67</v>
      </c>
      <c r="E31" s="6">
        <v>4</v>
      </c>
      <c r="F31" s="6">
        <v>4</v>
      </c>
      <c r="G31" s="6">
        <v>0</v>
      </c>
      <c r="H31" s="6">
        <v>3</v>
      </c>
      <c r="I31" s="2"/>
      <c r="J31" s="66"/>
      <c r="K31" s="24" t="s">
        <v>72</v>
      </c>
      <c r="L31" s="8">
        <v>26</v>
      </c>
      <c r="M31" s="8">
        <v>26</v>
      </c>
      <c r="N31" s="8">
        <v>0</v>
      </c>
      <c r="O31" s="8">
        <v>1</v>
      </c>
      <c r="P31" s="8">
        <v>1</v>
      </c>
      <c r="Q31" s="8">
        <v>2</v>
      </c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thickTop="1" thickBot="1" x14ac:dyDescent="0.3">
      <c r="A32" s="53"/>
      <c r="B32" s="15" t="s">
        <v>30</v>
      </c>
      <c r="C32" s="6">
        <v>34</v>
      </c>
      <c r="D32" s="6">
        <v>34</v>
      </c>
      <c r="E32" s="6">
        <v>0</v>
      </c>
      <c r="F32" s="6">
        <v>0</v>
      </c>
      <c r="G32" s="6">
        <v>0</v>
      </c>
      <c r="H32" s="6">
        <v>6</v>
      </c>
      <c r="I32" s="2"/>
      <c r="J32" s="25"/>
      <c r="K32" s="12" t="s">
        <v>17</v>
      </c>
      <c r="L32" s="13">
        <f>SUM(L26:L31)</f>
        <v>197</v>
      </c>
      <c r="M32" s="13">
        <v>204</v>
      </c>
      <c r="N32" s="13">
        <v>7</v>
      </c>
      <c r="O32" s="13">
        <v>8</v>
      </c>
      <c r="P32" s="13">
        <v>1</v>
      </c>
      <c r="Q32" s="13">
        <v>32</v>
      </c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thickBot="1" x14ac:dyDescent="0.3">
      <c r="A33" s="53"/>
      <c r="B33" s="15" t="s">
        <v>20</v>
      </c>
      <c r="C33" s="6">
        <v>50</v>
      </c>
      <c r="D33" s="6">
        <v>51</v>
      </c>
      <c r="E33" s="6">
        <v>1</v>
      </c>
      <c r="F33" s="6">
        <v>1</v>
      </c>
      <c r="G33" s="6">
        <v>0</v>
      </c>
      <c r="H33" s="6">
        <v>6</v>
      </c>
      <c r="I33" s="2"/>
      <c r="J33" s="26"/>
      <c r="K33" s="27" t="s">
        <v>73</v>
      </c>
      <c r="L33" s="28">
        <v>3007</v>
      </c>
      <c r="M33" s="36">
        <v>3062</v>
      </c>
      <c r="N33" s="38">
        <v>55</v>
      </c>
      <c r="O33" s="38">
        <v>66</v>
      </c>
      <c r="P33" s="38">
        <v>11</v>
      </c>
      <c r="Q33" s="38">
        <v>352</v>
      </c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25">
      <c r="A34" s="53"/>
      <c r="B34" s="15" t="s">
        <v>31</v>
      </c>
      <c r="C34" s="18">
        <v>41</v>
      </c>
      <c r="D34" s="18">
        <v>41</v>
      </c>
      <c r="E34" s="18">
        <v>0</v>
      </c>
      <c r="F34" s="18">
        <v>0</v>
      </c>
      <c r="G34" s="18">
        <v>0</v>
      </c>
      <c r="H34" s="18">
        <v>2</v>
      </c>
      <c r="I34" s="2"/>
      <c r="J34" s="2"/>
      <c r="K34" s="2"/>
      <c r="L34" s="2"/>
      <c r="M34" s="2"/>
      <c r="N34" s="2"/>
      <c r="O34" s="2"/>
      <c r="P34" s="2"/>
      <c r="Q34" s="29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thickBot="1" x14ac:dyDescent="0.3">
      <c r="A35" s="54"/>
      <c r="B35" s="7" t="s">
        <v>32</v>
      </c>
      <c r="C35" s="8">
        <v>35</v>
      </c>
      <c r="D35" s="8">
        <v>36</v>
      </c>
      <c r="E35" s="8">
        <v>1</v>
      </c>
      <c r="F35" s="8">
        <v>1</v>
      </c>
      <c r="G35" s="8">
        <v>0</v>
      </c>
      <c r="H35" s="8">
        <v>4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thickTop="1" thickBot="1" x14ac:dyDescent="0.3">
      <c r="A36" s="11"/>
      <c r="B36" s="12" t="s">
        <v>17</v>
      </c>
      <c r="C36" s="13">
        <f>SUM(C31:C35)</f>
        <v>223</v>
      </c>
      <c r="D36" s="13">
        <v>229</v>
      </c>
      <c r="E36" s="13">
        <v>6</v>
      </c>
      <c r="F36" s="13">
        <v>6</v>
      </c>
      <c r="G36" s="13">
        <v>0</v>
      </c>
      <c r="H36" s="13">
        <v>21</v>
      </c>
      <c r="I36" s="2"/>
      <c r="J36" s="2"/>
      <c r="K36" s="2"/>
      <c r="L36" s="2"/>
      <c r="M36" s="2"/>
      <c r="N36" s="2"/>
      <c r="O36" s="2"/>
      <c r="P36" s="2"/>
      <c r="Q36" s="2"/>
      <c r="R36" s="19"/>
      <c r="S36" s="2"/>
      <c r="T36" s="2"/>
      <c r="U36" s="2"/>
      <c r="V36" s="2"/>
      <c r="W36" s="2"/>
      <c r="X36" s="2"/>
      <c r="Y36" s="2"/>
      <c r="Z36" s="2"/>
    </row>
    <row r="37" spans="1:26" ht="21" customHeight="1" thickTop="1" x14ac:dyDescent="0.25">
      <c r="A37" s="60" t="s">
        <v>101</v>
      </c>
      <c r="B37" s="9" t="s">
        <v>24</v>
      </c>
      <c r="C37" s="43">
        <v>38</v>
      </c>
      <c r="D37" s="43">
        <v>38</v>
      </c>
      <c r="E37" s="43">
        <v>0</v>
      </c>
      <c r="F37" s="43">
        <v>0</v>
      </c>
      <c r="G37" s="43">
        <v>0</v>
      </c>
      <c r="H37" s="43">
        <v>5</v>
      </c>
      <c r="I37" s="2"/>
      <c r="J37" s="2"/>
      <c r="K37" s="30" t="s">
        <v>80</v>
      </c>
      <c r="L37" s="30"/>
      <c r="M37" s="30"/>
      <c r="N37" s="31">
        <v>73</v>
      </c>
      <c r="O37" s="30" t="s">
        <v>81</v>
      </c>
      <c r="P37" s="2"/>
      <c r="Q37" s="3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25">
      <c r="A38" s="53"/>
      <c r="B38" s="5" t="s">
        <v>28</v>
      </c>
      <c r="C38" s="6">
        <v>40</v>
      </c>
      <c r="D38" s="6">
        <v>40</v>
      </c>
      <c r="E38" s="6">
        <v>0</v>
      </c>
      <c r="F38" s="6">
        <v>0</v>
      </c>
      <c r="G38" s="6">
        <v>0</v>
      </c>
      <c r="H38" s="6">
        <v>5</v>
      </c>
      <c r="I38" s="2"/>
      <c r="J38" s="2"/>
      <c r="K38" s="55" t="s">
        <v>82</v>
      </c>
      <c r="L38" s="46"/>
      <c r="M38" s="46"/>
      <c r="N38" s="31">
        <v>3007</v>
      </c>
      <c r="O38" s="30" t="s">
        <v>83</v>
      </c>
      <c r="P38" s="2"/>
      <c r="Q38" s="3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25">
      <c r="A39" s="53"/>
      <c r="B39" s="5" t="s">
        <v>25</v>
      </c>
      <c r="C39" s="6">
        <v>37</v>
      </c>
      <c r="D39" s="6">
        <v>39</v>
      </c>
      <c r="E39" s="6">
        <v>2</v>
      </c>
      <c r="F39" s="6">
        <v>2</v>
      </c>
      <c r="G39" s="6">
        <v>0</v>
      </c>
      <c r="H39" s="6">
        <v>4</v>
      </c>
      <c r="I39" s="2"/>
      <c r="J39" s="2"/>
      <c r="K39" s="30" t="s">
        <v>84</v>
      </c>
      <c r="L39" s="56">
        <f>N39/N38</f>
        <v>0.11639507815098105</v>
      </c>
      <c r="M39" s="46"/>
      <c r="N39" s="31">
        <v>350</v>
      </c>
      <c r="O39" s="30" t="s">
        <v>85</v>
      </c>
      <c r="P39" s="2"/>
      <c r="Q39" s="3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25">
      <c r="A40" s="53"/>
      <c r="B40" s="5" t="s">
        <v>26</v>
      </c>
      <c r="C40" s="6">
        <v>23</v>
      </c>
      <c r="D40" s="6">
        <v>22</v>
      </c>
      <c r="E40" s="6">
        <v>-1</v>
      </c>
      <c r="F40" s="6">
        <v>0</v>
      </c>
      <c r="G40" s="6">
        <v>1</v>
      </c>
      <c r="H40" s="6">
        <v>0</v>
      </c>
      <c r="I40" s="2"/>
      <c r="J40" s="2"/>
      <c r="K40" s="30"/>
      <c r="L40" s="30"/>
      <c r="M40" s="30"/>
      <c r="N40" s="31"/>
      <c r="O40" s="30"/>
      <c r="P40" s="2"/>
      <c r="Q40" s="3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thickBot="1" x14ac:dyDescent="0.3">
      <c r="A41" s="54"/>
      <c r="B41" s="7" t="s">
        <v>27</v>
      </c>
      <c r="C41" s="8">
        <v>16</v>
      </c>
      <c r="D41" s="8">
        <v>16</v>
      </c>
      <c r="E41" s="8">
        <v>0</v>
      </c>
      <c r="F41" s="8">
        <v>0</v>
      </c>
      <c r="G41" s="8">
        <v>0</v>
      </c>
      <c r="H41" s="8">
        <v>6</v>
      </c>
      <c r="I41" s="2"/>
      <c r="J41" s="2"/>
      <c r="K41" s="30" t="s">
        <v>93</v>
      </c>
      <c r="L41" s="30"/>
      <c r="M41" s="30"/>
      <c r="N41" s="39">
        <v>73</v>
      </c>
      <c r="O41" s="30" t="s">
        <v>81</v>
      </c>
      <c r="P41" s="2"/>
      <c r="Q41" s="3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thickTop="1" thickBot="1" x14ac:dyDescent="0.3">
      <c r="A42" s="17"/>
      <c r="B42" s="12" t="s">
        <v>17</v>
      </c>
      <c r="C42" s="13">
        <f>SUM(C37:C41)</f>
        <v>154</v>
      </c>
      <c r="D42" s="13">
        <v>155</v>
      </c>
      <c r="E42" s="13">
        <v>1</v>
      </c>
      <c r="F42" s="13">
        <v>2</v>
      </c>
      <c r="G42" s="13">
        <v>1</v>
      </c>
      <c r="H42" s="13">
        <v>20</v>
      </c>
      <c r="I42" s="2"/>
      <c r="J42" s="2"/>
      <c r="K42" s="30" t="s">
        <v>94</v>
      </c>
      <c r="L42" s="30"/>
      <c r="M42" s="30"/>
      <c r="N42" s="39">
        <v>3062</v>
      </c>
      <c r="O42" s="30" t="s">
        <v>83</v>
      </c>
      <c r="P42" s="2"/>
      <c r="Q42" s="3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25">
      <c r="A43" s="59" t="s">
        <v>102</v>
      </c>
      <c r="B43" s="22" t="s">
        <v>33</v>
      </c>
      <c r="C43" s="23">
        <v>62</v>
      </c>
      <c r="D43" s="23">
        <v>63</v>
      </c>
      <c r="E43" s="23">
        <v>1</v>
      </c>
      <c r="F43" s="23">
        <v>1</v>
      </c>
      <c r="G43" s="23">
        <v>0</v>
      </c>
      <c r="H43" s="23">
        <v>7</v>
      </c>
      <c r="I43" s="2"/>
      <c r="J43" s="2"/>
      <c r="K43" s="30" t="s">
        <v>84</v>
      </c>
      <c r="L43" s="57">
        <f>N43/N42</f>
        <v>0.11495754408883083</v>
      </c>
      <c r="M43" s="46"/>
      <c r="N43" s="39">
        <v>352</v>
      </c>
      <c r="O43" s="30" t="s">
        <v>85</v>
      </c>
      <c r="P43" s="2"/>
      <c r="Q43" s="3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25">
      <c r="A44" s="53"/>
      <c r="B44" s="15" t="s">
        <v>34</v>
      </c>
      <c r="C44" s="6">
        <v>18</v>
      </c>
      <c r="D44" s="6">
        <v>18</v>
      </c>
      <c r="E44" s="6">
        <v>0</v>
      </c>
      <c r="F44" s="6">
        <v>0</v>
      </c>
      <c r="G44" s="6">
        <v>0</v>
      </c>
      <c r="H44" s="6">
        <v>3</v>
      </c>
      <c r="I44" s="2"/>
      <c r="J44" s="2"/>
      <c r="K44" s="30" t="s">
        <v>95</v>
      </c>
      <c r="L44" s="30"/>
      <c r="M44" s="30"/>
      <c r="N44" s="39">
        <v>66</v>
      </c>
      <c r="O44" s="30" t="s">
        <v>83</v>
      </c>
      <c r="P44" s="2"/>
      <c r="Q44" s="3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25">
      <c r="A45" s="53"/>
      <c r="B45" s="15" t="s">
        <v>35</v>
      </c>
      <c r="C45" s="6">
        <v>39</v>
      </c>
      <c r="D45" s="6">
        <v>40</v>
      </c>
      <c r="E45" s="6">
        <v>1</v>
      </c>
      <c r="F45" s="6">
        <v>1</v>
      </c>
      <c r="G45" s="6">
        <v>0</v>
      </c>
      <c r="H45" s="6">
        <v>2</v>
      </c>
      <c r="I45" s="2"/>
      <c r="J45" s="2"/>
      <c r="K45" s="30" t="s">
        <v>84</v>
      </c>
      <c r="L45" s="30"/>
      <c r="M45" s="30"/>
      <c r="N45" s="39">
        <v>5</v>
      </c>
      <c r="O45" s="30" t="s">
        <v>85</v>
      </c>
      <c r="P45" s="2"/>
      <c r="Q45" s="3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25">
      <c r="A46" s="53"/>
      <c r="B46" s="15" t="s">
        <v>36</v>
      </c>
      <c r="C46" s="6">
        <v>31</v>
      </c>
      <c r="D46" s="6">
        <v>31</v>
      </c>
      <c r="E46" s="6">
        <v>0</v>
      </c>
      <c r="F46" s="6">
        <v>0</v>
      </c>
      <c r="G46" s="6">
        <v>0</v>
      </c>
      <c r="H46" s="6">
        <v>7</v>
      </c>
      <c r="I46" s="2"/>
      <c r="J46" s="2"/>
      <c r="K46" s="30" t="s">
        <v>96</v>
      </c>
      <c r="L46" s="30"/>
      <c r="M46" s="30"/>
      <c r="N46" s="39">
        <v>11</v>
      </c>
      <c r="O46" s="30" t="s">
        <v>83</v>
      </c>
      <c r="P46" s="2"/>
      <c r="Q46" s="3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thickBot="1" x14ac:dyDescent="0.3">
      <c r="A47" s="54"/>
      <c r="B47" s="7" t="s">
        <v>37</v>
      </c>
      <c r="C47" s="8">
        <v>16</v>
      </c>
      <c r="D47" s="8">
        <v>16</v>
      </c>
      <c r="E47" s="8">
        <v>0</v>
      </c>
      <c r="F47" s="8">
        <v>0</v>
      </c>
      <c r="G47" s="8">
        <v>0</v>
      </c>
      <c r="H47" s="8">
        <v>2</v>
      </c>
      <c r="I47" s="2"/>
      <c r="J47" s="2"/>
      <c r="K47" s="30" t="s">
        <v>84</v>
      </c>
      <c r="L47" s="30"/>
      <c r="M47" s="30"/>
      <c r="N47" s="39">
        <v>3</v>
      </c>
      <c r="O47" s="30" t="s">
        <v>85</v>
      </c>
      <c r="P47" s="2"/>
      <c r="Q47" s="3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thickTop="1" thickBot="1" x14ac:dyDescent="0.3">
      <c r="A48" s="11"/>
      <c r="B48" s="20" t="s">
        <v>17</v>
      </c>
      <c r="C48" s="13">
        <f>SUM(C43:C47)</f>
        <v>166</v>
      </c>
      <c r="D48" s="13">
        <v>168</v>
      </c>
      <c r="E48" s="13">
        <v>2</v>
      </c>
      <c r="F48" s="13">
        <v>2</v>
      </c>
      <c r="G48" s="13">
        <v>0</v>
      </c>
      <c r="H48" s="13">
        <v>21</v>
      </c>
      <c r="I48" s="2"/>
      <c r="J48" s="2"/>
      <c r="K48" s="30"/>
      <c r="L48" s="30"/>
      <c r="M48" s="30"/>
      <c r="N48" s="39"/>
      <c r="O48" s="30"/>
      <c r="P48" s="2"/>
      <c r="Q48" s="3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25">
      <c r="A49" s="53" t="s">
        <v>104</v>
      </c>
      <c r="B49" s="42" t="s">
        <v>38</v>
      </c>
      <c r="C49" s="10">
        <v>44</v>
      </c>
      <c r="D49" s="10">
        <v>44</v>
      </c>
      <c r="E49" s="10">
        <v>0</v>
      </c>
      <c r="F49" s="10">
        <v>0</v>
      </c>
      <c r="G49" s="10">
        <v>0</v>
      </c>
      <c r="H49" s="10">
        <v>2</v>
      </c>
      <c r="I49" s="2"/>
      <c r="J49" s="2"/>
      <c r="K49" s="30" t="s">
        <v>86</v>
      </c>
      <c r="L49" s="30"/>
      <c r="M49" s="30"/>
      <c r="N49" s="39">
        <v>66</v>
      </c>
      <c r="O49" s="30" t="s">
        <v>83</v>
      </c>
      <c r="P49" s="2"/>
      <c r="Q49" s="3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25">
      <c r="A50" s="53"/>
      <c r="B50" s="15" t="s">
        <v>112</v>
      </c>
      <c r="C50" s="6">
        <v>25</v>
      </c>
      <c r="D50" s="6">
        <v>25</v>
      </c>
      <c r="E50" s="6">
        <v>0</v>
      </c>
      <c r="F50" s="6">
        <v>0</v>
      </c>
      <c r="G50" s="6">
        <v>0</v>
      </c>
      <c r="H50" s="6">
        <v>1</v>
      </c>
      <c r="I50" s="2"/>
      <c r="J50" s="2"/>
      <c r="K50" s="30" t="s">
        <v>87</v>
      </c>
      <c r="L50" s="30"/>
      <c r="M50" s="30"/>
      <c r="N50" s="39">
        <v>11</v>
      </c>
      <c r="O50" s="30" t="s">
        <v>83</v>
      </c>
      <c r="P50" s="2"/>
      <c r="Q50" s="3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25">
      <c r="A51" s="53"/>
      <c r="B51" s="15" t="s">
        <v>39</v>
      </c>
      <c r="C51" s="6">
        <v>13</v>
      </c>
      <c r="D51" s="6">
        <v>22</v>
      </c>
      <c r="E51" s="6">
        <v>9</v>
      </c>
      <c r="F51" s="6">
        <v>9</v>
      </c>
      <c r="G51" s="6">
        <v>0</v>
      </c>
      <c r="H51" s="6">
        <v>0</v>
      </c>
      <c r="I51" s="2"/>
      <c r="J51" s="2"/>
      <c r="K51" s="30" t="s">
        <v>88</v>
      </c>
      <c r="L51" s="30"/>
      <c r="M51" s="30"/>
      <c r="N51" s="40">
        <v>55</v>
      </c>
      <c r="O51" s="30" t="s">
        <v>83</v>
      </c>
      <c r="P51" s="2"/>
      <c r="Q51" s="33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25">
      <c r="A52" s="53"/>
      <c r="B52" s="15" t="s">
        <v>40</v>
      </c>
      <c r="C52" s="6">
        <v>20</v>
      </c>
      <c r="D52" s="6">
        <v>20</v>
      </c>
      <c r="E52" s="6">
        <v>0</v>
      </c>
      <c r="F52" s="6">
        <v>0</v>
      </c>
      <c r="G52" s="6">
        <v>0</v>
      </c>
      <c r="H52" s="6">
        <v>5</v>
      </c>
      <c r="I52" s="2"/>
      <c r="J52" s="2"/>
      <c r="K52" s="30" t="s">
        <v>89</v>
      </c>
      <c r="L52" s="30"/>
      <c r="M52" s="30"/>
      <c r="N52" s="39">
        <v>2</v>
      </c>
      <c r="O52" s="30" t="s">
        <v>83</v>
      </c>
      <c r="P52" s="2"/>
      <c r="Q52" s="3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thickBot="1" x14ac:dyDescent="0.3">
      <c r="A53" s="54"/>
      <c r="B53" s="7" t="s">
        <v>41</v>
      </c>
      <c r="C53" s="8">
        <v>22</v>
      </c>
      <c r="D53" s="8">
        <v>22</v>
      </c>
      <c r="E53" s="8">
        <v>0</v>
      </c>
      <c r="F53" s="8">
        <v>0</v>
      </c>
      <c r="G53" s="8">
        <v>0</v>
      </c>
      <c r="H53" s="8">
        <v>2</v>
      </c>
      <c r="I53" s="2"/>
      <c r="J53" s="2"/>
      <c r="K53" s="34"/>
      <c r="L53" s="30"/>
      <c r="M53" s="30"/>
      <c r="N53" s="31"/>
      <c r="O53" s="34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thickTop="1" thickBot="1" x14ac:dyDescent="0.3">
      <c r="A54" s="44"/>
      <c r="B54" s="20" t="s">
        <v>17</v>
      </c>
      <c r="C54" s="13">
        <f>SUM(C49:C53)</f>
        <v>124</v>
      </c>
      <c r="D54" s="13">
        <v>133</v>
      </c>
      <c r="E54" s="13">
        <v>9</v>
      </c>
      <c r="F54" s="13">
        <v>9</v>
      </c>
      <c r="G54" s="13">
        <v>0</v>
      </c>
      <c r="H54" s="13">
        <v>10</v>
      </c>
      <c r="I54" s="2"/>
      <c r="J54" s="2"/>
      <c r="K54" s="30"/>
      <c r="L54" s="30"/>
      <c r="M54" s="30"/>
      <c r="N54" s="30"/>
      <c r="O54" s="30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53" t="s">
        <v>105</v>
      </c>
      <c r="B55" s="42" t="s">
        <v>42</v>
      </c>
      <c r="C55" s="10">
        <v>44</v>
      </c>
      <c r="D55" s="10">
        <v>44</v>
      </c>
      <c r="E55" s="10">
        <v>0</v>
      </c>
      <c r="F55" s="10">
        <v>0</v>
      </c>
      <c r="G55" s="10">
        <v>0</v>
      </c>
      <c r="H55" s="10">
        <v>2</v>
      </c>
      <c r="I55" s="2"/>
      <c r="J55" s="2"/>
      <c r="K55" s="30"/>
      <c r="L55" s="30"/>
      <c r="M55" s="30"/>
      <c r="N55" s="30"/>
      <c r="O55" s="30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53"/>
      <c r="B56" s="15" t="s">
        <v>43</v>
      </c>
      <c r="C56" s="6">
        <v>22</v>
      </c>
      <c r="D56" s="6">
        <v>21</v>
      </c>
      <c r="E56" s="6">
        <v>-1</v>
      </c>
      <c r="F56" s="6">
        <v>0</v>
      </c>
      <c r="G56" s="6">
        <v>1</v>
      </c>
      <c r="H56" s="6">
        <v>0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53"/>
      <c r="B57" s="15" t="s">
        <v>44</v>
      </c>
      <c r="C57" s="6">
        <v>66</v>
      </c>
      <c r="D57" s="6">
        <v>70</v>
      </c>
      <c r="E57" s="6">
        <v>4</v>
      </c>
      <c r="F57" s="6">
        <v>4</v>
      </c>
      <c r="G57" s="6">
        <v>0</v>
      </c>
      <c r="H57" s="6">
        <v>0</v>
      </c>
      <c r="I57" s="19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53"/>
      <c r="B58" s="15" t="s">
        <v>45</v>
      </c>
      <c r="C58" s="6">
        <v>25</v>
      </c>
      <c r="D58" s="6">
        <v>25</v>
      </c>
      <c r="E58" s="6">
        <v>0</v>
      </c>
      <c r="F58" s="6">
        <v>0</v>
      </c>
      <c r="G58" s="6">
        <v>0</v>
      </c>
      <c r="H58" s="6">
        <v>1</v>
      </c>
      <c r="I58" s="2"/>
      <c r="J58" s="19"/>
      <c r="K58" s="19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53"/>
      <c r="B59" s="15" t="s">
        <v>46</v>
      </c>
      <c r="C59" s="6">
        <v>19</v>
      </c>
      <c r="D59" s="6">
        <v>20</v>
      </c>
      <c r="E59" s="6">
        <v>1</v>
      </c>
      <c r="F59" s="6">
        <v>1</v>
      </c>
      <c r="G59" s="6">
        <v>0</v>
      </c>
      <c r="H59" s="6">
        <v>8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53"/>
      <c r="B60" s="15" t="s">
        <v>47</v>
      </c>
      <c r="C60" s="18">
        <v>47</v>
      </c>
      <c r="D60" s="18">
        <v>47</v>
      </c>
      <c r="E60" s="18">
        <v>0</v>
      </c>
      <c r="F60" s="18">
        <v>0</v>
      </c>
      <c r="G60" s="18">
        <v>0</v>
      </c>
      <c r="H60" s="18">
        <v>0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thickBot="1" x14ac:dyDescent="0.3">
      <c r="A61" s="54"/>
      <c r="B61" s="7" t="s">
        <v>48</v>
      </c>
      <c r="C61" s="8">
        <v>48</v>
      </c>
      <c r="D61" s="8">
        <v>48</v>
      </c>
      <c r="E61" s="8">
        <v>0</v>
      </c>
      <c r="F61" s="8">
        <v>0</v>
      </c>
      <c r="G61" s="8">
        <v>0</v>
      </c>
      <c r="H61" s="8">
        <v>10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thickTop="1" thickBot="1" x14ac:dyDescent="0.3">
      <c r="A62" s="11"/>
      <c r="B62" s="12" t="s">
        <v>17</v>
      </c>
      <c r="C62" s="13">
        <f>SUM(C55:C61)</f>
        <v>271</v>
      </c>
      <c r="D62" s="13">
        <v>275</v>
      </c>
      <c r="E62" s="13">
        <v>4</v>
      </c>
      <c r="F62" s="13">
        <v>5</v>
      </c>
      <c r="G62" s="13">
        <v>1</v>
      </c>
      <c r="H62" s="13">
        <v>21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35"/>
      <c r="J257" s="2"/>
      <c r="K257" s="2"/>
      <c r="L257" s="2"/>
      <c r="M257" s="2"/>
      <c r="N257" s="2"/>
      <c r="O257" s="2"/>
      <c r="P257" s="2"/>
      <c r="Q257" s="2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15.75" customHeight="1" x14ac:dyDescent="0.25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15.75" customHeight="1" x14ac:dyDescent="0.25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15.75" customHeight="1" x14ac:dyDescent="0.25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15.75" customHeight="1" x14ac:dyDescent="0.25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spans="1:26" ht="15.75" customHeight="1" x14ac:dyDescent="0.25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spans="1:26" ht="15.75" customHeight="1" x14ac:dyDescent="0.25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spans="1:26" ht="15.75" customHeight="1" x14ac:dyDescent="0.25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spans="1:26" ht="15.75" customHeight="1" x14ac:dyDescent="0.25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spans="1:26" ht="15.75" customHeight="1" x14ac:dyDescent="0.25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spans="1:26" ht="15.75" customHeight="1" x14ac:dyDescent="0.25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spans="1:26" ht="15.75" customHeight="1" x14ac:dyDescent="0.25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spans="1:26" ht="15.75" customHeight="1" x14ac:dyDescent="0.25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spans="1:26" ht="15.75" customHeight="1" x14ac:dyDescent="0.25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spans="1:26" ht="15.75" customHeight="1" x14ac:dyDescent="0.25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spans="1:26" ht="15.75" customHeight="1" x14ac:dyDescent="0.25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spans="1:26" ht="15.75" customHeight="1" x14ac:dyDescent="0.25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spans="1:26" ht="15.75" customHeight="1" x14ac:dyDescent="0.25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spans="1:26" ht="15.75" customHeight="1" x14ac:dyDescent="0.25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spans="1:26" ht="15.75" customHeight="1" x14ac:dyDescent="0.25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spans="1:26" ht="15.75" customHeight="1" x14ac:dyDescent="0.25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spans="1:26" ht="15.75" customHeight="1" x14ac:dyDescent="0.25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spans="1:26" ht="15.75" customHeight="1" x14ac:dyDescent="0.25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spans="1:26" ht="15.75" customHeight="1" x14ac:dyDescent="0.2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spans="1:26" ht="15.75" customHeight="1" x14ac:dyDescent="0.25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spans="1:26" ht="15.75" customHeight="1" x14ac:dyDescent="0.25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spans="1:26" ht="15.75" customHeight="1" x14ac:dyDescent="0.25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spans="1:26" ht="15.75" customHeight="1" x14ac:dyDescent="0.25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spans="1:26" ht="15.75" customHeight="1" x14ac:dyDescent="0.25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spans="1:26" ht="15.75" customHeight="1" x14ac:dyDescent="0.2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spans="1:26" ht="15.75" customHeight="1" x14ac:dyDescent="0.25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spans="1:26" ht="15.75" customHeight="1" x14ac:dyDescent="0.2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spans="1:26" ht="15.75" customHeight="1" x14ac:dyDescent="0.2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spans="1:26" ht="15.75" customHeight="1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spans="1:26" ht="15.75" customHeight="1" x14ac:dyDescent="0.2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spans="1:26" ht="15.75" customHeight="1" x14ac:dyDescent="0.2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spans="1:26" ht="15.75" customHeight="1" x14ac:dyDescent="0.2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spans="1:26" ht="15.75" customHeight="1" x14ac:dyDescent="0.2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spans="1:26" ht="15.75" customHeight="1" x14ac:dyDescent="0.2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spans="1:26" ht="15.75" customHeight="1" x14ac:dyDescent="0.2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spans="1:26" ht="15.75" customHeight="1" x14ac:dyDescent="0.2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spans="1:26" ht="15.75" customHeight="1" x14ac:dyDescent="0.25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spans="1:26" ht="15.7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spans="1:26" ht="15.75" customHeight="1" x14ac:dyDescent="0.25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spans="1:26" ht="15.75" customHeight="1" x14ac:dyDescent="0.25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spans="1:26" ht="15.75" customHeight="1" x14ac:dyDescent="0.25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spans="1:26" ht="15.75" customHeight="1" x14ac:dyDescent="0.25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spans="1:26" ht="15.75" customHeight="1" x14ac:dyDescent="0.25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spans="1:26" ht="15.75" customHeight="1" x14ac:dyDescent="0.25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spans="1:26" ht="15.75" customHeight="1" x14ac:dyDescent="0.25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spans="1:26" ht="15.75" customHeight="1" x14ac:dyDescent="0.25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spans="1:26" ht="15.75" customHeight="1" x14ac:dyDescent="0.25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spans="1:26" ht="15.75" customHeight="1" x14ac:dyDescent="0.25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spans="1:26" ht="15.75" customHeight="1" x14ac:dyDescent="0.25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spans="1:26" ht="15.75" customHeight="1" x14ac:dyDescent="0.25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spans="1:26" ht="15.75" customHeight="1" x14ac:dyDescent="0.25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spans="1:26" ht="15.75" customHeight="1" x14ac:dyDescent="0.25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spans="1:26" ht="15.75" customHeight="1" x14ac:dyDescent="0.25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spans="1:26" ht="15.75" customHeight="1" x14ac:dyDescent="0.25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spans="1:26" ht="15.75" customHeight="1" x14ac:dyDescent="0.25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spans="1:26" ht="15.75" customHeight="1" x14ac:dyDescent="0.25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spans="1:26" ht="15.75" customHeight="1" x14ac:dyDescent="0.25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spans="1:26" ht="15.75" customHeight="1" x14ac:dyDescent="0.25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spans="1:26" ht="15.75" customHeight="1" x14ac:dyDescent="0.25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spans="1:26" ht="15.75" customHeight="1" x14ac:dyDescent="0.25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spans="1:26" ht="15.75" customHeight="1" x14ac:dyDescent="0.25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spans="1:26" ht="15.75" customHeight="1" x14ac:dyDescent="0.25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spans="1:26" ht="15.75" customHeight="1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spans="1:26" ht="15.75" customHeight="1" x14ac:dyDescent="0.25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spans="1:26" ht="15.75" customHeight="1" x14ac:dyDescent="0.25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spans="1:26" ht="15.75" customHeight="1" x14ac:dyDescent="0.25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spans="1:26" ht="15.75" customHeight="1" x14ac:dyDescent="0.25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spans="1:26" ht="15.75" customHeight="1" x14ac:dyDescent="0.25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spans="1:26" ht="15.75" customHeight="1" x14ac:dyDescent="0.25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spans="1:26" ht="15.75" customHeight="1" x14ac:dyDescent="0.25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spans="1:26" ht="15.75" customHeight="1" x14ac:dyDescent="0.25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spans="1:26" ht="15.75" customHeight="1" x14ac:dyDescent="0.25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spans="1:26" ht="15.75" customHeight="1" x14ac:dyDescent="0.25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spans="1:26" ht="15.75" customHeight="1" x14ac:dyDescent="0.25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spans="1:26" ht="15.75" customHeight="1" x14ac:dyDescent="0.25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spans="1:26" ht="15.75" customHeight="1" x14ac:dyDescent="0.25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spans="1:26" ht="15.75" customHeight="1" x14ac:dyDescent="0.25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spans="1:26" ht="15.75" customHeight="1" x14ac:dyDescent="0.25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spans="1:26" ht="15.75" customHeight="1" x14ac:dyDescent="0.25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spans="1:26" ht="15.75" customHeight="1" x14ac:dyDescent="0.25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spans="1:26" ht="15.75" customHeight="1" x14ac:dyDescent="0.25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spans="1:26" ht="15.75" customHeight="1" x14ac:dyDescent="0.25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spans="1:26" ht="15.75" customHeight="1" x14ac:dyDescent="0.25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spans="1:26" ht="15.75" customHeight="1" x14ac:dyDescent="0.25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spans="1:26" ht="15.75" customHeight="1" x14ac:dyDescent="0.25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spans="1:26" ht="15.75" customHeight="1" x14ac:dyDescent="0.25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spans="1:26" ht="15.75" customHeight="1" x14ac:dyDescent="0.25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spans="1:26" ht="15.75" customHeight="1" x14ac:dyDescent="0.25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spans="1:26" ht="15.75" customHeight="1" x14ac:dyDescent="0.25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spans="1:26" ht="15.75" customHeight="1" x14ac:dyDescent="0.25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spans="1:26" ht="15.75" customHeight="1" x14ac:dyDescent="0.25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spans="1:26" ht="15.75" customHeight="1" x14ac:dyDescent="0.25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spans="1:26" ht="15.75" customHeight="1" x14ac:dyDescent="0.25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spans="1:26" ht="15.75" customHeight="1" x14ac:dyDescent="0.25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spans="1:26" ht="15.75" customHeight="1" x14ac:dyDescent="0.25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spans="1:26" ht="15.75" customHeight="1" x14ac:dyDescent="0.25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spans="1:26" ht="15.75" customHeight="1" x14ac:dyDescent="0.25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spans="1:26" ht="15.75" customHeight="1" x14ac:dyDescent="0.25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spans="1:26" ht="15.75" customHeight="1" x14ac:dyDescent="0.25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spans="1:26" ht="15.75" customHeight="1" x14ac:dyDescent="0.25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spans="1:26" ht="15.75" customHeight="1" x14ac:dyDescent="0.25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spans="1:26" ht="15.75" customHeight="1" x14ac:dyDescent="0.25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spans="1:26" ht="15.75" customHeight="1" x14ac:dyDescent="0.25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spans="1:26" ht="15.75" customHeight="1" x14ac:dyDescent="0.25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spans="1:26" ht="15.75" customHeight="1" x14ac:dyDescent="0.25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spans="1:26" ht="15.75" customHeight="1" x14ac:dyDescent="0.25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spans="1:26" ht="15.75" customHeight="1" x14ac:dyDescent="0.25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spans="1:26" ht="15.75" customHeight="1" x14ac:dyDescent="0.25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spans="1:26" ht="15.75" customHeight="1" x14ac:dyDescent="0.25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spans="1:26" ht="15.75" customHeight="1" x14ac:dyDescent="0.25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spans="1:26" ht="15.75" customHeight="1" x14ac:dyDescent="0.25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spans="1:26" ht="15.75" customHeight="1" x14ac:dyDescent="0.25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spans="1:26" ht="15.75" customHeight="1" x14ac:dyDescent="0.25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spans="1:26" ht="15.75" customHeight="1" x14ac:dyDescent="0.25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spans="1:26" ht="15.75" customHeight="1" x14ac:dyDescent="0.25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spans="1:26" ht="15.75" customHeight="1" x14ac:dyDescent="0.25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spans="1:26" ht="15.75" customHeight="1" x14ac:dyDescent="0.25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spans="1:26" ht="15.75" customHeight="1" x14ac:dyDescent="0.25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spans="1:26" ht="15.75" customHeight="1" x14ac:dyDescent="0.25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spans="1:26" ht="15.75" customHeight="1" x14ac:dyDescent="0.25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spans="1:26" ht="15.75" customHeight="1" x14ac:dyDescent="0.25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spans="1:26" ht="15.75" customHeight="1" x14ac:dyDescent="0.25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spans="1:26" ht="15.75" customHeight="1" x14ac:dyDescent="0.25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spans="1:26" ht="15.75" customHeight="1" x14ac:dyDescent="0.25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spans="1:26" ht="15.75" customHeight="1" x14ac:dyDescent="0.25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spans="1:26" ht="15.75" customHeight="1" x14ac:dyDescent="0.25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spans="1:26" ht="15.75" customHeight="1" x14ac:dyDescent="0.25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spans="1:26" ht="15.75" customHeight="1" x14ac:dyDescent="0.25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spans="1:26" ht="15.75" customHeight="1" x14ac:dyDescent="0.25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spans="1:26" ht="15.75" customHeight="1" x14ac:dyDescent="0.25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spans="1:26" ht="15.75" customHeight="1" x14ac:dyDescent="0.25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spans="1:26" ht="15.75" customHeight="1" x14ac:dyDescent="0.25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spans="1:26" ht="15.75" customHeight="1" x14ac:dyDescent="0.25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spans="1:26" ht="15.75" customHeight="1" x14ac:dyDescent="0.25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spans="1:26" ht="15.75" customHeight="1" x14ac:dyDescent="0.25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spans="1:26" ht="15.75" customHeight="1" x14ac:dyDescent="0.25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spans="1:26" ht="15.75" customHeight="1" x14ac:dyDescent="0.25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spans="1:26" ht="15.75" customHeight="1" x14ac:dyDescent="0.25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spans="1:26" ht="15.75" customHeight="1" x14ac:dyDescent="0.25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spans="1:26" ht="15.75" customHeight="1" x14ac:dyDescent="0.25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spans="1:26" ht="15.75" customHeight="1" x14ac:dyDescent="0.25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spans="1:26" ht="15.75" customHeight="1" x14ac:dyDescent="0.25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spans="1:26" ht="15.75" customHeight="1" x14ac:dyDescent="0.25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spans="1:26" ht="15.75" customHeight="1" x14ac:dyDescent="0.25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spans="1:26" ht="15.75" customHeight="1" x14ac:dyDescent="0.25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spans="1:26" ht="15.75" customHeight="1" x14ac:dyDescent="0.25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spans="1:26" ht="15.75" customHeight="1" x14ac:dyDescent="0.25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spans="1:26" ht="15.75" customHeight="1" x14ac:dyDescent="0.25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spans="1:26" ht="15.75" customHeight="1" x14ac:dyDescent="0.25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spans="1:26" ht="15.75" customHeight="1" x14ac:dyDescent="0.25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spans="1:26" ht="15.75" customHeight="1" x14ac:dyDescent="0.25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spans="1:26" ht="15.75" customHeight="1" x14ac:dyDescent="0.25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spans="1:26" ht="15.75" customHeight="1" x14ac:dyDescent="0.25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spans="1:26" ht="15.75" customHeight="1" x14ac:dyDescent="0.25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spans="1:26" ht="15.75" customHeight="1" x14ac:dyDescent="0.25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spans="1:26" ht="15.75" customHeight="1" x14ac:dyDescent="0.25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spans="1:26" ht="15.75" customHeight="1" x14ac:dyDescent="0.25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spans="1:26" ht="15.75" customHeight="1" x14ac:dyDescent="0.25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spans="1:26" ht="15.75" customHeight="1" x14ac:dyDescent="0.25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spans="1:26" ht="15.75" customHeight="1" x14ac:dyDescent="0.25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spans="1:26" ht="15.75" customHeight="1" x14ac:dyDescent="0.25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spans="1:26" ht="15.75" customHeight="1" x14ac:dyDescent="0.25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spans="1:26" ht="15.75" customHeight="1" x14ac:dyDescent="0.25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spans="1:26" ht="15.75" customHeight="1" x14ac:dyDescent="0.25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spans="1:26" ht="15.75" customHeight="1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spans="1:26" ht="15.75" customHeight="1" x14ac:dyDescent="0.25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spans="1:26" ht="15.75" customHeight="1" x14ac:dyDescent="0.25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spans="1:26" ht="15.75" customHeight="1" x14ac:dyDescent="0.25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spans="1:26" ht="15.75" customHeight="1" x14ac:dyDescent="0.25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spans="1:26" ht="15.75" customHeight="1" x14ac:dyDescent="0.25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spans="1:26" ht="15.75" customHeight="1" x14ac:dyDescent="0.25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spans="1:26" ht="15.75" customHeight="1" x14ac:dyDescent="0.25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spans="1:26" ht="15.75" customHeight="1" x14ac:dyDescent="0.25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spans="1:26" ht="15.75" customHeight="1" x14ac:dyDescent="0.25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spans="1:26" ht="15.75" customHeight="1" x14ac:dyDescent="0.25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spans="1:26" ht="15.75" customHeight="1" x14ac:dyDescent="0.25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spans="1:26" ht="15.75" customHeight="1" x14ac:dyDescent="0.25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spans="1:26" ht="15.75" customHeight="1" x14ac:dyDescent="0.25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spans="1:26" ht="15.75" customHeight="1" x14ac:dyDescent="0.25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spans="1:26" ht="15.75" customHeight="1" x14ac:dyDescent="0.25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spans="1:26" ht="15.75" customHeight="1" x14ac:dyDescent="0.25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spans="1:26" ht="15.75" customHeight="1" x14ac:dyDescent="0.25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spans="1:26" ht="15.75" customHeight="1" x14ac:dyDescent="0.25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spans="1:26" ht="15.75" customHeight="1" x14ac:dyDescent="0.25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spans="1:26" ht="15.75" customHeight="1" x14ac:dyDescent="0.25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spans="1:26" ht="15.75" customHeight="1" x14ac:dyDescent="0.25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spans="1:26" ht="15.75" customHeight="1" x14ac:dyDescent="0.25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spans="1:26" ht="15.75" customHeight="1" x14ac:dyDescent="0.25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spans="1:26" ht="15.75" customHeight="1" x14ac:dyDescent="0.25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spans="1:26" ht="15.75" customHeight="1" x14ac:dyDescent="0.25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spans="1:26" ht="15.75" customHeight="1" x14ac:dyDescent="0.25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spans="1:26" ht="15.75" customHeight="1" x14ac:dyDescent="0.25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spans="1:26" ht="15.75" customHeight="1" x14ac:dyDescent="0.25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spans="1:26" ht="15.75" customHeight="1" x14ac:dyDescent="0.25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spans="1:26" ht="15.75" customHeight="1" x14ac:dyDescent="0.25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spans="1:26" ht="15.75" customHeight="1" x14ac:dyDescent="0.25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spans="1:26" ht="15.75" customHeight="1" x14ac:dyDescent="0.25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spans="1:26" ht="15.75" customHeight="1" x14ac:dyDescent="0.25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spans="1:26" ht="15.75" customHeight="1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spans="1:26" ht="15.75" customHeight="1" x14ac:dyDescent="0.25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spans="1:26" ht="15.75" customHeight="1" x14ac:dyDescent="0.25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spans="1:26" ht="15.75" customHeight="1" x14ac:dyDescent="0.25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spans="1:26" ht="15.75" customHeight="1" x14ac:dyDescent="0.25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spans="1:26" ht="15.75" customHeight="1" x14ac:dyDescent="0.25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spans="1:26" ht="15.75" customHeight="1" x14ac:dyDescent="0.25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spans="1:26" ht="15.75" customHeight="1" x14ac:dyDescent="0.25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spans="1:26" ht="15.75" customHeight="1" x14ac:dyDescent="0.25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spans="1:26" ht="15.75" customHeight="1" x14ac:dyDescent="0.25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spans="1:26" ht="15.75" customHeight="1" x14ac:dyDescent="0.25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spans="1:26" ht="15.75" customHeight="1" x14ac:dyDescent="0.25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spans="1:26" ht="15.75" customHeight="1" x14ac:dyDescent="0.25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spans="1:26" ht="15.75" customHeight="1" x14ac:dyDescent="0.25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spans="1:26" ht="15.75" customHeight="1" x14ac:dyDescent="0.25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spans="1:26" ht="15.75" customHeight="1" x14ac:dyDescent="0.25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spans="1:26" ht="15.75" customHeight="1" x14ac:dyDescent="0.25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spans="1:26" ht="15.75" customHeight="1" x14ac:dyDescent="0.25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spans="1:26" ht="15.75" customHeight="1" x14ac:dyDescent="0.25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spans="1:26" ht="15.75" customHeight="1" x14ac:dyDescent="0.25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spans="1:26" ht="15.75" customHeight="1" x14ac:dyDescent="0.25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spans="1:26" ht="15.75" customHeight="1" x14ac:dyDescent="0.25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spans="1:26" ht="15.75" customHeight="1" x14ac:dyDescent="0.25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spans="1:26" ht="15.75" customHeight="1" x14ac:dyDescent="0.25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spans="1:26" ht="15.75" customHeight="1" x14ac:dyDescent="0.25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spans="1:26" ht="15.75" customHeight="1" x14ac:dyDescent="0.25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spans="1:26" ht="15.75" customHeight="1" x14ac:dyDescent="0.25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spans="1:26" ht="15.75" customHeight="1" x14ac:dyDescent="0.25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spans="1:26" ht="15.75" customHeight="1" x14ac:dyDescent="0.25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spans="1:26" ht="15.75" customHeight="1" x14ac:dyDescent="0.25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spans="1:26" ht="15.75" customHeight="1" x14ac:dyDescent="0.25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spans="1:26" ht="15.75" customHeight="1" x14ac:dyDescent="0.25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spans="1:26" ht="15.75" customHeight="1" x14ac:dyDescent="0.25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spans="1:26" ht="15.75" customHeight="1" x14ac:dyDescent="0.25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spans="1:26" ht="15.75" customHeight="1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spans="1:26" ht="15.75" customHeight="1" x14ac:dyDescent="0.25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spans="1:26" ht="15.75" customHeight="1" x14ac:dyDescent="0.25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spans="1:26" ht="15.75" customHeight="1" x14ac:dyDescent="0.25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spans="1:26" ht="15.75" customHeight="1" x14ac:dyDescent="0.25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spans="1:26" ht="15.75" customHeight="1" x14ac:dyDescent="0.25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spans="1:26" ht="15.75" customHeight="1" x14ac:dyDescent="0.25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spans="1:26" ht="15.75" customHeight="1" x14ac:dyDescent="0.25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spans="1:26" ht="15.75" customHeight="1" x14ac:dyDescent="0.25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spans="1:26" ht="15.75" customHeight="1" x14ac:dyDescent="0.25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spans="1:26" ht="15.75" customHeight="1" x14ac:dyDescent="0.25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spans="1:26" ht="15.75" customHeight="1" x14ac:dyDescent="0.25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spans="1:26" ht="15.75" customHeight="1" x14ac:dyDescent="0.25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spans="1:26" ht="15.75" customHeight="1" x14ac:dyDescent="0.25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spans="1:26" ht="15.75" customHeight="1" x14ac:dyDescent="0.25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spans="1:26" ht="15.75" customHeight="1" x14ac:dyDescent="0.25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spans="1:26" ht="15.75" customHeight="1" x14ac:dyDescent="0.25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spans="1:26" ht="15.75" customHeight="1" x14ac:dyDescent="0.25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spans="1:26" ht="15.75" customHeight="1" x14ac:dyDescent="0.25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spans="1:26" ht="15.75" customHeight="1" x14ac:dyDescent="0.25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spans="1:26" ht="15.75" customHeight="1" x14ac:dyDescent="0.25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spans="1:26" ht="15.75" customHeight="1" x14ac:dyDescent="0.25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spans="1:26" ht="15.75" customHeight="1" x14ac:dyDescent="0.25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spans="1:26" ht="15.75" customHeight="1" x14ac:dyDescent="0.25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spans="1:26" ht="15.75" customHeight="1" x14ac:dyDescent="0.25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spans="1:26" ht="15.75" customHeight="1" x14ac:dyDescent="0.25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spans="1:26" ht="15.75" customHeight="1" x14ac:dyDescent="0.25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spans="1:26" ht="15.75" customHeight="1" x14ac:dyDescent="0.25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spans="1:26" ht="15.75" customHeight="1" x14ac:dyDescent="0.25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spans="1:26" ht="15.75" customHeight="1" x14ac:dyDescent="0.25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spans="1:26" ht="15.75" customHeight="1" x14ac:dyDescent="0.25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spans="1:26" ht="15.75" customHeight="1" x14ac:dyDescent="0.25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spans="1:26" ht="15.75" customHeight="1" x14ac:dyDescent="0.25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spans="1:26" ht="15.75" customHeight="1" x14ac:dyDescent="0.25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spans="1:26" ht="15.75" customHeight="1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spans="1:26" ht="15.75" customHeight="1" x14ac:dyDescent="0.25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spans="1:26" ht="15.75" customHeight="1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spans="1:26" ht="15.75" customHeight="1" x14ac:dyDescent="0.25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spans="1:26" ht="15.75" customHeight="1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spans="1:26" ht="15.75" customHeight="1" x14ac:dyDescent="0.25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spans="1:26" ht="15.75" customHeight="1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spans="1:26" ht="15.75" customHeight="1" x14ac:dyDescent="0.25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spans="1:26" ht="15.75" customHeight="1" x14ac:dyDescent="0.25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spans="1:26" ht="15.75" customHeight="1" x14ac:dyDescent="0.25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spans="1:26" ht="15.75" customHeight="1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spans="1:26" ht="15.75" customHeight="1" x14ac:dyDescent="0.25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spans="1:26" ht="15.75" customHeight="1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spans="1:26" ht="15.75" customHeight="1" x14ac:dyDescent="0.25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spans="1:26" ht="15.75" customHeight="1" x14ac:dyDescent="0.25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spans="1:26" ht="15.75" customHeight="1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spans="1:26" ht="15.75" customHeight="1" x14ac:dyDescent="0.25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spans="1:26" ht="15.75" customHeight="1" x14ac:dyDescent="0.25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spans="1:26" ht="15.75" customHeight="1" x14ac:dyDescent="0.25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spans="1:26" ht="15.75" customHeight="1" x14ac:dyDescent="0.25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spans="1:26" ht="15.75" customHeight="1" x14ac:dyDescent="0.25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spans="1:26" ht="15.75" customHeight="1" x14ac:dyDescent="0.25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spans="1:26" ht="15.75" customHeight="1" x14ac:dyDescent="0.25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spans="1:26" ht="15.75" customHeight="1" x14ac:dyDescent="0.25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spans="1:26" ht="15.75" customHeight="1" x14ac:dyDescent="0.25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spans="1:26" ht="15.75" customHeight="1" x14ac:dyDescent="0.25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spans="1:26" ht="15.75" customHeight="1" x14ac:dyDescent="0.25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spans="1:26" ht="15.75" customHeight="1" x14ac:dyDescent="0.25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spans="1:26" ht="15.75" customHeight="1" x14ac:dyDescent="0.25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spans="1:26" ht="15.75" customHeight="1" x14ac:dyDescent="0.25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spans="1:26" ht="15.75" customHeight="1" x14ac:dyDescent="0.25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spans="1:26" ht="15.75" customHeight="1" x14ac:dyDescent="0.25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spans="1:26" ht="15.75" customHeight="1" x14ac:dyDescent="0.25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spans="1:26" ht="15.75" customHeight="1" x14ac:dyDescent="0.25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spans="1:26" ht="15.75" customHeight="1" x14ac:dyDescent="0.25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spans="1:26" ht="15.75" customHeight="1" x14ac:dyDescent="0.25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spans="1:26" ht="15.75" customHeight="1" x14ac:dyDescent="0.25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spans="1:26" ht="15.75" customHeight="1" x14ac:dyDescent="0.25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spans="1:26" ht="15.75" customHeight="1" x14ac:dyDescent="0.25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spans="1:26" ht="15.75" customHeight="1" x14ac:dyDescent="0.25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spans="1:26" ht="15.75" customHeight="1" x14ac:dyDescent="0.25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spans="1:26" ht="15.75" customHeight="1" x14ac:dyDescent="0.25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spans="1:26" ht="15.75" customHeight="1" x14ac:dyDescent="0.25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spans="1:26" ht="15.75" customHeight="1" x14ac:dyDescent="0.25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spans="1:26" ht="15.75" customHeight="1" x14ac:dyDescent="0.25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spans="1:26" ht="15.75" customHeight="1" x14ac:dyDescent="0.25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spans="1:26" ht="15.75" customHeight="1" x14ac:dyDescent="0.25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spans="1:26" ht="15.75" customHeight="1" x14ac:dyDescent="0.25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spans="1:26" ht="15.75" customHeight="1" x14ac:dyDescent="0.25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spans="1:26" ht="15.75" customHeight="1" x14ac:dyDescent="0.25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spans="1:26" ht="15.75" customHeight="1" x14ac:dyDescent="0.25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spans="1:26" ht="15.75" customHeight="1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spans="1:26" ht="15.75" customHeight="1" x14ac:dyDescent="0.25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spans="1:26" ht="15.75" customHeight="1" x14ac:dyDescent="0.25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spans="1:26" ht="15.75" customHeight="1" x14ac:dyDescent="0.25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spans="1:26" ht="15.75" customHeight="1" x14ac:dyDescent="0.25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spans="1:26" ht="15.75" customHeight="1" x14ac:dyDescent="0.25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spans="1:26" ht="15.75" customHeight="1" x14ac:dyDescent="0.25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spans="1:26" ht="15.75" customHeight="1" x14ac:dyDescent="0.25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spans="1:26" ht="15.75" customHeight="1" x14ac:dyDescent="0.25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spans="1:26" ht="15.75" customHeight="1" x14ac:dyDescent="0.25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spans="1:26" ht="15.75" customHeight="1" x14ac:dyDescent="0.25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spans="1:26" ht="15.75" customHeight="1" x14ac:dyDescent="0.25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spans="1:26" ht="15.75" customHeight="1" x14ac:dyDescent="0.25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spans="1:26" ht="15.75" customHeight="1" x14ac:dyDescent="0.25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spans="1:26" ht="15.75" customHeight="1" x14ac:dyDescent="0.25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spans="1:26" ht="15.75" customHeight="1" x14ac:dyDescent="0.25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spans="1:26" ht="15.75" customHeight="1" x14ac:dyDescent="0.25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spans="1:26" ht="15.75" customHeight="1" x14ac:dyDescent="0.25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spans="1:26" ht="15.75" customHeight="1" x14ac:dyDescent="0.25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spans="1:26" ht="15.75" customHeight="1" x14ac:dyDescent="0.25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spans="1:26" ht="15.75" customHeight="1" x14ac:dyDescent="0.25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spans="1:26" ht="15.75" customHeight="1" x14ac:dyDescent="0.25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spans="1:26" ht="15.75" customHeight="1" x14ac:dyDescent="0.25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spans="1:26" ht="15.75" customHeight="1" x14ac:dyDescent="0.25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spans="1:26" ht="15.75" customHeight="1" x14ac:dyDescent="0.25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spans="1:26" ht="15.75" customHeight="1" x14ac:dyDescent="0.25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spans="1:26" ht="15.75" customHeight="1" x14ac:dyDescent="0.25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spans="1:26" ht="15.75" customHeight="1" x14ac:dyDescent="0.25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spans="1:26" ht="15.75" customHeight="1" x14ac:dyDescent="0.25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spans="1:26" ht="15.75" customHeight="1" x14ac:dyDescent="0.25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spans="1:26" ht="15.75" customHeight="1" x14ac:dyDescent="0.25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spans="1:26" ht="15.75" customHeight="1" x14ac:dyDescent="0.25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spans="1:26" ht="15.75" customHeight="1" x14ac:dyDescent="0.25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spans="1:26" ht="15.75" customHeight="1" x14ac:dyDescent="0.25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spans="1:26" ht="15.75" customHeight="1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spans="1:26" ht="15.75" customHeight="1" x14ac:dyDescent="0.25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spans="1:26" ht="15.75" customHeight="1" x14ac:dyDescent="0.25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spans="1:26" ht="15.75" customHeight="1" x14ac:dyDescent="0.25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spans="1:26" ht="15.75" customHeight="1" x14ac:dyDescent="0.25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spans="1:26" ht="15.75" customHeight="1" x14ac:dyDescent="0.25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spans="1:26" ht="15.75" customHeight="1" x14ac:dyDescent="0.25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spans="1:26" ht="15.75" customHeight="1" x14ac:dyDescent="0.25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spans="1:26" ht="15.75" customHeight="1" x14ac:dyDescent="0.25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spans="1:26" ht="15.75" customHeight="1" x14ac:dyDescent="0.25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spans="1:26" ht="15.75" customHeight="1" x14ac:dyDescent="0.25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spans="1:26" ht="15.75" customHeight="1" x14ac:dyDescent="0.25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spans="1:26" ht="15.75" customHeight="1" x14ac:dyDescent="0.25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spans="1:26" ht="15.75" customHeight="1" x14ac:dyDescent="0.25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spans="1:26" ht="15.75" customHeight="1" x14ac:dyDescent="0.25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spans="1:26" ht="15.75" customHeight="1" x14ac:dyDescent="0.25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spans="1:26" ht="15.75" customHeight="1" x14ac:dyDescent="0.25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spans="1:26" ht="15.75" customHeight="1" x14ac:dyDescent="0.25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spans="1:26" ht="15.75" customHeight="1" x14ac:dyDescent="0.25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spans="1:26" ht="15.75" customHeight="1" x14ac:dyDescent="0.25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spans="1:26" ht="15.75" customHeight="1" x14ac:dyDescent="0.25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spans="1:26" ht="15.75" customHeight="1" x14ac:dyDescent="0.25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spans="1:26" ht="15.75" customHeight="1" x14ac:dyDescent="0.25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spans="1:26" ht="15.75" customHeight="1" x14ac:dyDescent="0.25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spans="1:26" ht="15.75" customHeight="1" x14ac:dyDescent="0.25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spans="1:26" ht="15.75" customHeight="1" x14ac:dyDescent="0.25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spans="1:26" ht="15.75" customHeight="1" x14ac:dyDescent="0.25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spans="1:26" ht="15.75" customHeight="1" x14ac:dyDescent="0.25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spans="1:26" ht="15.75" customHeight="1" x14ac:dyDescent="0.25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spans="1:26" ht="15.75" customHeight="1" x14ac:dyDescent="0.25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spans="1:26" ht="15.75" customHeight="1" x14ac:dyDescent="0.25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spans="1:26" ht="15.75" customHeight="1" x14ac:dyDescent="0.25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spans="1:26" ht="15.75" customHeight="1" x14ac:dyDescent="0.25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spans="1:26" ht="15.75" customHeight="1" x14ac:dyDescent="0.25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spans="1:26" ht="15.75" customHeight="1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spans="1:26" ht="15.75" customHeight="1" x14ac:dyDescent="0.25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spans="1:26" ht="15.75" customHeight="1" x14ac:dyDescent="0.25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spans="1:26" ht="15.75" customHeight="1" x14ac:dyDescent="0.25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spans="1:26" ht="15.75" customHeight="1" x14ac:dyDescent="0.25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spans="1:26" ht="15.75" customHeight="1" x14ac:dyDescent="0.25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spans="1:26" ht="15.75" customHeight="1" x14ac:dyDescent="0.25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spans="1:26" ht="15.75" customHeight="1" x14ac:dyDescent="0.25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spans="1:26" ht="15.75" customHeight="1" x14ac:dyDescent="0.25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spans="1:26" ht="15.75" customHeight="1" x14ac:dyDescent="0.25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spans="1:26" ht="15.75" customHeight="1" x14ac:dyDescent="0.25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spans="1:26" ht="15.75" customHeight="1" x14ac:dyDescent="0.25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spans="1:26" ht="15.75" customHeight="1" x14ac:dyDescent="0.25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spans="1:26" ht="15.75" customHeight="1" x14ac:dyDescent="0.25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spans="1:26" ht="15.75" customHeight="1" x14ac:dyDescent="0.25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spans="1:26" ht="15.75" customHeight="1" x14ac:dyDescent="0.25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spans="1:26" ht="15.75" customHeight="1" x14ac:dyDescent="0.25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spans="1:26" ht="15.75" customHeight="1" x14ac:dyDescent="0.25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spans="1:26" ht="15.75" customHeight="1" x14ac:dyDescent="0.25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spans="1:26" ht="15.75" customHeight="1" x14ac:dyDescent="0.25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spans="1:26" ht="15.75" customHeight="1" x14ac:dyDescent="0.25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spans="1:26" ht="15.75" customHeight="1" x14ac:dyDescent="0.25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spans="1:26" ht="15.75" customHeight="1" x14ac:dyDescent="0.25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spans="1:26" ht="15.75" customHeight="1" x14ac:dyDescent="0.25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spans="1:26" ht="15.75" customHeight="1" x14ac:dyDescent="0.25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spans="1:26" ht="15.75" customHeight="1" x14ac:dyDescent="0.25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spans="1:26" ht="15.75" customHeight="1" x14ac:dyDescent="0.25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spans="1:26" ht="15.75" customHeight="1" x14ac:dyDescent="0.25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spans="1:26" ht="15.75" customHeight="1" x14ac:dyDescent="0.25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spans="1:26" ht="15.75" customHeight="1" x14ac:dyDescent="0.25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spans="1:26" ht="15.75" customHeight="1" x14ac:dyDescent="0.25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spans="1:26" ht="15.75" customHeight="1" x14ac:dyDescent="0.25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spans="1:26" ht="15.75" customHeight="1" x14ac:dyDescent="0.25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spans="1:26" ht="15.75" customHeight="1" x14ac:dyDescent="0.25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spans="1:26" ht="15.75" customHeight="1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spans="1:26" ht="15.75" customHeight="1" x14ac:dyDescent="0.25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spans="1:26" ht="15.75" customHeight="1" x14ac:dyDescent="0.25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spans="1:26" ht="15.75" customHeight="1" x14ac:dyDescent="0.25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spans="1:26" ht="15.75" customHeight="1" x14ac:dyDescent="0.25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spans="1:26" ht="15.75" customHeight="1" x14ac:dyDescent="0.25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spans="1:26" ht="15.75" customHeight="1" x14ac:dyDescent="0.25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spans="1:26" ht="15.75" customHeight="1" x14ac:dyDescent="0.25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spans="1:26" ht="15.75" customHeight="1" x14ac:dyDescent="0.25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spans="1:26" ht="15.75" customHeight="1" x14ac:dyDescent="0.25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spans="1:26" ht="15.75" customHeight="1" x14ac:dyDescent="0.25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spans="1:26" ht="15.75" customHeight="1" x14ac:dyDescent="0.25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spans="1:26" ht="15.75" customHeight="1" x14ac:dyDescent="0.25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spans="1:26" ht="15.75" customHeight="1" x14ac:dyDescent="0.25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spans="1:26" ht="15.75" customHeight="1" x14ac:dyDescent="0.25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spans="1:26" ht="15.75" customHeight="1" x14ac:dyDescent="0.25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spans="1:26" ht="15.75" customHeight="1" x14ac:dyDescent="0.25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spans="1:26" ht="15.75" customHeight="1" x14ac:dyDescent="0.25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spans="1:26" ht="15.75" customHeight="1" x14ac:dyDescent="0.25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spans="1:26" ht="15.75" customHeight="1" x14ac:dyDescent="0.25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spans="1:26" ht="15.75" customHeight="1" x14ac:dyDescent="0.25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spans="1:26" ht="15.75" customHeight="1" x14ac:dyDescent="0.25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spans="1:26" ht="15.75" customHeight="1" x14ac:dyDescent="0.25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spans="1:26" ht="15.75" customHeight="1" x14ac:dyDescent="0.25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spans="1:26" ht="15.75" customHeight="1" x14ac:dyDescent="0.25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spans="1:26" ht="15.75" customHeight="1" x14ac:dyDescent="0.25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spans="1:26" ht="15.75" customHeight="1" x14ac:dyDescent="0.25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spans="1:26" ht="15.75" customHeight="1" x14ac:dyDescent="0.25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spans="1:26" ht="15.75" customHeight="1" x14ac:dyDescent="0.25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spans="1:26" ht="15.75" customHeight="1" x14ac:dyDescent="0.25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spans="1:26" ht="15.75" customHeight="1" x14ac:dyDescent="0.25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spans="1:26" ht="15.75" customHeight="1" x14ac:dyDescent="0.25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spans="1:26" ht="15.75" customHeight="1" x14ac:dyDescent="0.25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spans="1:26" ht="15.75" customHeight="1" x14ac:dyDescent="0.25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spans="1:26" ht="15.75" customHeight="1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spans="1:26" ht="15.75" customHeight="1" x14ac:dyDescent="0.25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spans="1:26" ht="15.75" customHeight="1" x14ac:dyDescent="0.25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spans="1:26" ht="15.75" customHeight="1" x14ac:dyDescent="0.25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spans="1:26" ht="15.75" customHeight="1" x14ac:dyDescent="0.25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spans="1:26" ht="15.75" customHeight="1" x14ac:dyDescent="0.25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spans="1:26" ht="15.75" customHeight="1" x14ac:dyDescent="0.25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spans="1:26" ht="15.75" customHeight="1" x14ac:dyDescent="0.25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spans="1:26" ht="15.75" customHeight="1" x14ac:dyDescent="0.25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spans="1:26" ht="15.75" customHeight="1" x14ac:dyDescent="0.25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spans="1:26" ht="15.75" customHeight="1" x14ac:dyDescent="0.25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spans="1:26" ht="15.75" customHeight="1" x14ac:dyDescent="0.25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spans="1:26" ht="15.75" customHeight="1" x14ac:dyDescent="0.25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spans="1:26" ht="15.75" customHeight="1" x14ac:dyDescent="0.25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spans="1:26" ht="15.75" customHeight="1" x14ac:dyDescent="0.25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spans="1:26" ht="15.75" customHeight="1" x14ac:dyDescent="0.25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spans="1:26" ht="15.75" customHeight="1" x14ac:dyDescent="0.25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spans="1:26" ht="15.75" customHeight="1" x14ac:dyDescent="0.25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spans="1:26" ht="15.75" customHeight="1" x14ac:dyDescent="0.25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spans="1:26" ht="15.75" customHeight="1" x14ac:dyDescent="0.25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spans="1:26" ht="15.75" customHeight="1" x14ac:dyDescent="0.25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spans="1:26" ht="15.75" customHeight="1" x14ac:dyDescent="0.25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spans="1:26" ht="15.75" customHeight="1" x14ac:dyDescent="0.25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spans="1:26" ht="15.75" customHeight="1" x14ac:dyDescent="0.25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spans="1:26" ht="15.75" customHeight="1" x14ac:dyDescent="0.25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spans="1:26" ht="15.75" customHeight="1" x14ac:dyDescent="0.25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spans="1:26" ht="15.75" customHeight="1" x14ac:dyDescent="0.25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spans="1:26" ht="15.75" customHeight="1" x14ac:dyDescent="0.25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spans="1:26" ht="15.75" customHeight="1" x14ac:dyDescent="0.25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spans="1:26" ht="15.75" customHeight="1" x14ac:dyDescent="0.25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spans="1:26" ht="15.75" customHeight="1" x14ac:dyDescent="0.25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spans="1:26" ht="15.75" customHeight="1" x14ac:dyDescent="0.25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spans="1:26" ht="15.75" customHeight="1" x14ac:dyDescent="0.25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spans="1:26" ht="15.75" customHeight="1" x14ac:dyDescent="0.25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spans="1:26" ht="15.75" customHeight="1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spans="1:26" ht="15.75" customHeight="1" x14ac:dyDescent="0.25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spans="1:26" ht="15.75" customHeight="1" x14ac:dyDescent="0.25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spans="1:26" ht="15.75" customHeight="1" x14ac:dyDescent="0.25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spans="1:26" ht="15.75" customHeight="1" x14ac:dyDescent="0.25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spans="1:26" ht="15.75" customHeight="1" x14ac:dyDescent="0.25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spans="1:26" ht="15.75" customHeight="1" x14ac:dyDescent="0.25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spans="1:26" ht="15.75" customHeight="1" x14ac:dyDescent="0.25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spans="1:26" ht="15.75" customHeight="1" x14ac:dyDescent="0.25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spans="1:26" ht="15.75" customHeight="1" x14ac:dyDescent="0.25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spans="1:26" ht="15.75" customHeight="1" x14ac:dyDescent="0.25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spans="1:26" ht="15.75" customHeight="1" x14ac:dyDescent="0.25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spans="1:26" ht="15.75" customHeight="1" x14ac:dyDescent="0.25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spans="1:26" ht="15.75" customHeight="1" x14ac:dyDescent="0.25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spans="1:26" ht="15.75" customHeight="1" x14ac:dyDescent="0.25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spans="1:26" ht="15.75" customHeight="1" x14ac:dyDescent="0.25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spans="1:26" ht="15.75" customHeight="1" x14ac:dyDescent="0.25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spans="1:26" ht="15.75" customHeight="1" x14ac:dyDescent="0.25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spans="1:26" ht="15.75" customHeight="1" x14ac:dyDescent="0.25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spans="1:26" ht="15.75" customHeight="1" x14ac:dyDescent="0.25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spans="1:26" ht="15.75" customHeight="1" x14ac:dyDescent="0.25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spans="1:26" ht="15.75" customHeight="1" x14ac:dyDescent="0.25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spans="1:26" ht="15.75" customHeight="1" x14ac:dyDescent="0.25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spans="1:26" ht="15.75" customHeight="1" x14ac:dyDescent="0.25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spans="1:26" ht="15.75" customHeight="1" x14ac:dyDescent="0.25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spans="1:26" ht="15.75" customHeight="1" x14ac:dyDescent="0.25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spans="1:26" ht="15.75" customHeight="1" x14ac:dyDescent="0.25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spans="1:26" ht="15.75" customHeight="1" x14ac:dyDescent="0.25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spans="1:26" ht="15.75" customHeight="1" x14ac:dyDescent="0.25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spans="1:26" ht="15.75" customHeight="1" x14ac:dyDescent="0.25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spans="1:26" ht="15.75" customHeight="1" x14ac:dyDescent="0.25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spans="1:26" ht="15.75" customHeight="1" x14ac:dyDescent="0.25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spans="1:26" ht="15.75" customHeight="1" x14ac:dyDescent="0.25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spans="1:26" ht="15.75" customHeight="1" x14ac:dyDescent="0.25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spans="1:26" ht="15.75" customHeight="1" x14ac:dyDescent="0.25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spans="1:26" ht="15.75" customHeight="1" x14ac:dyDescent="0.25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spans="1:26" ht="15.75" customHeight="1" x14ac:dyDescent="0.25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spans="1:26" ht="15.75" customHeight="1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spans="1:26" ht="15.75" customHeight="1" x14ac:dyDescent="0.25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spans="1:26" ht="15.75" customHeight="1" x14ac:dyDescent="0.25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spans="1:26" ht="15.75" customHeight="1" x14ac:dyDescent="0.25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spans="1:26" ht="15.75" customHeight="1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spans="1:26" ht="15.75" customHeight="1" x14ac:dyDescent="0.25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spans="1:26" ht="15.75" customHeight="1" x14ac:dyDescent="0.25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spans="1:26" ht="15.75" customHeight="1" x14ac:dyDescent="0.25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spans="1:26" ht="15.75" customHeight="1" x14ac:dyDescent="0.25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spans="1:26" ht="15.75" customHeight="1" x14ac:dyDescent="0.25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spans="1:26" ht="15.75" customHeight="1" x14ac:dyDescent="0.25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spans="1:26" ht="15.75" customHeight="1" x14ac:dyDescent="0.25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spans="1:26" ht="15.75" customHeight="1" x14ac:dyDescent="0.25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spans="1:26" ht="15.75" customHeight="1" x14ac:dyDescent="0.25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spans="1:26" ht="15.75" customHeight="1" x14ac:dyDescent="0.25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spans="1:26" ht="15.75" customHeight="1" x14ac:dyDescent="0.25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spans="1:26" ht="15.75" customHeight="1" x14ac:dyDescent="0.25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spans="1:26" ht="15.75" customHeight="1" x14ac:dyDescent="0.25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spans="1:26" ht="15.75" customHeight="1" x14ac:dyDescent="0.25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spans="1:26" ht="15.75" customHeight="1" x14ac:dyDescent="0.25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spans="1:26" ht="15.75" customHeight="1" x14ac:dyDescent="0.25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spans="1:26" ht="15.75" customHeight="1" x14ac:dyDescent="0.25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spans="1:26" ht="15.75" customHeight="1" x14ac:dyDescent="0.25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spans="1:26" ht="15.75" customHeight="1" x14ac:dyDescent="0.25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spans="1:26" ht="15.75" customHeight="1" x14ac:dyDescent="0.25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spans="1:26" ht="15.75" customHeight="1" x14ac:dyDescent="0.25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spans="1:26" ht="15.75" customHeight="1" x14ac:dyDescent="0.25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spans="1:26" ht="15.75" customHeight="1" x14ac:dyDescent="0.25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spans="1:26" ht="15.75" customHeight="1" x14ac:dyDescent="0.25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spans="1:26" ht="15.75" customHeight="1" x14ac:dyDescent="0.25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spans="1:26" ht="15.75" customHeight="1" x14ac:dyDescent="0.25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spans="1:26" ht="15.75" customHeight="1" x14ac:dyDescent="0.25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spans="1:26" ht="15.75" customHeight="1" x14ac:dyDescent="0.25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spans="1:26" ht="15.75" customHeight="1" x14ac:dyDescent="0.25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spans="1:26" ht="15.75" customHeight="1" x14ac:dyDescent="0.25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spans="1:26" ht="15.75" customHeight="1" x14ac:dyDescent="0.25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spans="1:26" ht="15.75" customHeight="1" x14ac:dyDescent="0.25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spans="1:26" ht="15.75" customHeight="1" x14ac:dyDescent="0.25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spans="1:26" ht="15.75" customHeight="1" x14ac:dyDescent="0.25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spans="1:26" ht="15.75" customHeight="1" x14ac:dyDescent="0.25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spans="1:26" ht="15.75" customHeight="1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spans="1:26" ht="15.75" customHeight="1" x14ac:dyDescent="0.25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spans="1:26" ht="15.75" customHeight="1" x14ac:dyDescent="0.25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spans="1:26" ht="15.75" customHeight="1" x14ac:dyDescent="0.25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spans="1:26" ht="15.75" customHeight="1" x14ac:dyDescent="0.25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spans="1:26" ht="15.75" customHeight="1" x14ac:dyDescent="0.25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spans="1:26" ht="15.75" customHeight="1" x14ac:dyDescent="0.25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spans="1:26" ht="15.75" customHeight="1" x14ac:dyDescent="0.25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spans="1:26" ht="15.75" customHeight="1" x14ac:dyDescent="0.25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spans="1:26" ht="15.75" customHeight="1" x14ac:dyDescent="0.25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spans="1:26" ht="15.75" customHeight="1" x14ac:dyDescent="0.25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spans="1:26" ht="15.75" customHeight="1" x14ac:dyDescent="0.25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spans="1:26" ht="15.75" customHeight="1" x14ac:dyDescent="0.25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spans="1:26" ht="15.75" customHeight="1" x14ac:dyDescent="0.25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spans="1:26" ht="15.75" customHeight="1" x14ac:dyDescent="0.25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spans="1:26" ht="15.75" customHeight="1" x14ac:dyDescent="0.25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spans="1:26" ht="15.75" customHeight="1" x14ac:dyDescent="0.25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spans="1:26" ht="15.75" customHeight="1" x14ac:dyDescent="0.25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spans="1:26" ht="15.75" customHeight="1" x14ac:dyDescent="0.25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spans="1:26" ht="15.75" customHeight="1" x14ac:dyDescent="0.25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spans="1:26" ht="15.75" customHeight="1" x14ac:dyDescent="0.25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spans="1:26" ht="15.75" customHeight="1" x14ac:dyDescent="0.25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spans="1:26" ht="15.75" customHeight="1" x14ac:dyDescent="0.25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spans="1:26" ht="15.75" customHeight="1" x14ac:dyDescent="0.25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spans="1:26" ht="15.75" customHeight="1" x14ac:dyDescent="0.25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spans="1:26" ht="15.75" customHeight="1" x14ac:dyDescent="0.25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spans="1:26" ht="15.75" customHeight="1" x14ac:dyDescent="0.25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spans="1:26" ht="15.75" customHeight="1" x14ac:dyDescent="0.25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spans="1:26" ht="15.75" customHeight="1" x14ac:dyDescent="0.25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spans="1:26" ht="15.75" customHeight="1" x14ac:dyDescent="0.25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spans="1:26" ht="15.75" customHeight="1" x14ac:dyDescent="0.25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spans="1:26" ht="15.75" customHeight="1" x14ac:dyDescent="0.25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spans="1:26" ht="15.75" customHeight="1" x14ac:dyDescent="0.25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spans="1:26" ht="15.75" customHeight="1" x14ac:dyDescent="0.25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spans="1:26" ht="15.75" customHeight="1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spans="1:26" ht="15.75" customHeight="1" x14ac:dyDescent="0.25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spans="1:26" ht="15.75" customHeight="1" x14ac:dyDescent="0.25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spans="1:26" ht="15.75" customHeight="1" x14ac:dyDescent="0.25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spans="1:26" ht="15.75" customHeight="1" x14ac:dyDescent="0.25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spans="1:26" ht="15.75" customHeight="1" x14ac:dyDescent="0.25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spans="1:26" ht="15.75" customHeight="1" x14ac:dyDescent="0.25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spans="1:26" ht="15.75" customHeight="1" x14ac:dyDescent="0.25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spans="1:26" ht="15.75" customHeight="1" x14ac:dyDescent="0.25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spans="1:26" ht="15.75" customHeight="1" x14ac:dyDescent="0.25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spans="1:26" ht="15.75" customHeight="1" x14ac:dyDescent="0.25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spans="1:26" ht="15.75" customHeight="1" x14ac:dyDescent="0.25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spans="1:26" ht="15.75" customHeight="1" x14ac:dyDescent="0.25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spans="1:26" ht="15.75" customHeight="1" x14ac:dyDescent="0.25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spans="1:26" ht="15.75" customHeight="1" x14ac:dyDescent="0.25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spans="1:26" ht="15.75" customHeight="1" x14ac:dyDescent="0.25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spans="1:26" ht="15.75" customHeight="1" x14ac:dyDescent="0.25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spans="1:26" ht="15.75" customHeight="1" x14ac:dyDescent="0.25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spans="1:26" ht="15.75" customHeight="1" x14ac:dyDescent="0.25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spans="1:26" ht="15.75" customHeight="1" x14ac:dyDescent="0.25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spans="1:26" ht="15.75" customHeight="1" x14ac:dyDescent="0.25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spans="1:26" ht="15.75" customHeight="1" x14ac:dyDescent="0.25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spans="1:26" ht="15.75" customHeight="1" x14ac:dyDescent="0.25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spans="1:26" ht="15.75" customHeight="1" x14ac:dyDescent="0.25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spans="1:26" ht="15.75" customHeight="1" x14ac:dyDescent="0.25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spans="1:26" ht="15.75" customHeight="1" x14ac:dyDescent="0.25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spans="1:26" ht="15.75" customHeight="1" x14ac:dyDescent="0.25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spans="1:26" ht="15.75" customHeight="1" x14ac:dyDescent="0.25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spans="1:26" ht="15.75" customHeight="1" x14ac:dyDescent="0.25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spans="1:26" ht="15.75" customHeight="1" x14ac:dyDescent="0.25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spans="1:26" ht="15.75" customHeight="1" x14ac:dyDescent="0.25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spans="1:26" ht="15.75" customHeight="1" x14ac:dyDescent="0.25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spans="1:26" ht="15.75" customHeight="1" x14ac:dyDescent="0.25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spans="1:26" ht="15.75" customHeight="1" x14ac:dyDescent="0.25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spans="1:26" ht="15.75" customHeight="1" x14ac:dyDescent="0.25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spans="1:26" ht="15.75" customHeight="1" x14ac:dyDescent="0.25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spans="1:26" ht="15.75" customHeight="1" x14ac:dyDescent="0.25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spans="1:26" ht="15.75" customHeight="1" x14ac:dyDescent="0.25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spans="1:26" ht="15.75" customHeight="1" x14ac:dyDescent="0.25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spans="1:26" ht="15.75" customHeight="1" x14ac:dyDescent="0.25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spans="1:26" ht="15.75" customHeight="1" x14ac:dyDescent="0.25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spans="1:26" ht="15.75" customHeight="1" x14ac:dyDescent="0.25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spans="1:26" ht="15.75" customHeight="1" x14ac:dyDescent="0.25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spans="1:26" ht="15.75" customHeight="1" x14ac:dyDescent="0.25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spans="1:26" ht="15.75" customHeight="1" x14ac:dyDescent="0.25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spans="1:26" ht="15.75" customHeight="1" x14ac:dyDescent="0.25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spans="1:26" ht="15.75" customHeight="1" x14ac:dyDescent="0.25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spans="1:26" ht="15.75" customHeight="1" x14ac:dyDescent="0.25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spans="1:26" ht="15.75" customHeight="1" x14ac:dyDescent="0.25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spans="1:26" ht="15.75" customHeight="1" x14ac:dyDescent="0.25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spans="1:26" ht="15.75" customHeight="1" x14ac:dyDescent="0.25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spans="1:26" ht="15.75" customHeight="1" x14ac:dyDescent="0.25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spans="1:26" ht="15.75" customHeight="1" x14ac:dyDescent="0.25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spans="1:26" ht="15.75" customHeight="1" x14ac:dyDescent="0.25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spans="1:26" ht="15.75" customHeight="1" x14ac:dyDescent="0.25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spans="1:26" ht="15.75" customHeight="1" x14ac:dyDescent="0.25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spans="1:26" ht="15.75" customHeight="1" x14ac:dyDescent="0.25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spans="1:26" ht="15.75" customHeight="1" x14ac:dyDescent="0.25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spans="1:26" ht="15.75" customHeight="1" x14ac:dyDescent="0.25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spans="1:26" ht="15.75" customHeight="1" x14ac:dyDescent="0.25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spans="1:26" ht="15.75" customHeight="1" x14ac:dyDescent="0.25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spans="1:26" ht="15.75" customHeight="1" x14ac:dyDescent="0.25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spans="1:26" ht="15.75" customHeight="1" x14ac:dyDescent="0.25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spans="1:26" ht="15.75" customHeight="1" x14ac:dyDescent="0.25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spans="1:26" ht="15.75" customHeight="1" x14ac:dyDescent="0.25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spans="1:26" ht="15.75" customHeight="1" x14ac:dyDescent="0.25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spans="1:26" ht="15.75" customHeight="1" x14ac:dyDescent="0.25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spans="1:26" ht="15.75" customHeight="1" x14ac:dyDescent="0.25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spans="1:26" ht="15.75" customHeight="1" x14ac:dyDescent="0.25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spans="1:26" ht="15.75" customHeight="1" x14ac:dyDescent="0.25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spans="1:26" ht="15.75" customHeight="1" x14ac:dyDescent="0.25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spans="1:26" ht="15.75" customHeight="1" x14ac:dyDescent="0.25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spans="1:26" ht="15.75" customHeight="1" x14ac:dyDescent="0.25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spans="1:26" ht="15.75" customHeight="1" x14ac:dyDescent="0.25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spans="1:26" ht="15.75" customHeight="1" x14ac:dyDescent="0.25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spans="1:26" ht="15.75" customHeight="1" x14ac:dyDescent="0.25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spans="1:26" ht="15.75" customHeight="1" x14ac:dyDescent="0.25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spans="1:26" ht="15.75" customHeight="1" x14ac:dyDescent="0.25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spans="1:26" ht="15.75" customHeight="1" x14ac:dyDescent="0.25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spans="1:26" ht="15.75" customHeight="1" x14ac:dyDescent="0.25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spans="1:26" ht="15.75" customHeight="1" x14ac:dyDescent="0.25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spans="1:26" ht="15.75" customHeight="1" x14ac:dyDescent="0.25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spans="1:26" ht="15.75" customHeight="1" x14ac:dyDescent="0.25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spans="1:26" ht="15.75" customHeight="1" x14ac:dyDescent="0.25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spans="1:26" ht="15.75" customHeight="1" x14ac:dyDescent="0.25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spans="1:26" ht="15.75" customHeight="1" x14ac:dyDescent="0.25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spans="1:26" ht="15.75" customHeight="1" x14ac:dyDescent="0.25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spans="1:26" ht="15.75" customHeight="1" x14ac:dyDescent="0.25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spans="1:26" ht="15.75" customHeight="1" x14ac:dyDescent="0.25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spans="1:26" ht="15.75" customHeight="1" x14ac:dyDescent="0.25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spans="1:26" ht="15.75" customHeight="1" x14ac:dyDescent="0.25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spans="1:26" ht="15.75" customHeight="1" x14ac:dyDescent="0.25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spans="1:26" ht="15.75" customHeight="1" x14ac:dyDescent="0.25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spans="1:26" ht="15.75" customHeight="1" x14ac:dyDescent="0.25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spans="1:26" ht="15.75" customHeight="1" x14ac:dyDescent="0.25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spans="1:26" ht="15.75" customHeight="1" x14ac:dyDescent="0.25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spans="1:26" ht="15.75" customHeight="1" x14ac:dyDescent="0.25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spans="1:26" ht="15.75" customHeight="1" x14ac:dyDescent="0.25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spans="1:26" ht="15.75" customHeight="1" x14ac:dyDescent="0.25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spans="1:26" ht="15.75" customHeight="1" x14ac:dyDescent="0.25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spans="1:26" ht="15.75" customHeight="1" x14ac:dyDescent="0.25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spans="1:26" ht="15.75" customHeight="1" x14ac:dyDescent="0.25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spans="1:26" ht="15.75" customHeight="1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spans="1:26" ht="15.75" customHeight="1" x14ac:dyDescent="0.25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spans="1:26" ht="15.75" customHeight="1" x14ac:dyDescent="0.25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spans="1:26" ht="15.75" customHeight="1" x14ac:dyDescent="0.25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spans="1:26" ht="15.75" customHeight="1" x14ac:dyDescent="0.25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spans="1:26" ht="15.75" customHeight="1" x14ac:dyDescent="0.25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spans="1:26" ht="15.75" customHeight="1" x14ac:dyDescent="0.25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spans="1:26" ht="15.75" customHeight="1" x14ac:dyDescent="0.25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spans="1:26" ht="15.75" customHeight="1" x14ac:dyDescent="0.25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spans="1:26" ht="15.75" customHeight="1" x14ac:dyDescent="0.25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spans="1:26" ht="15.75" customHeight="1" x14ac:dyDescent="0.25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spans="1:26" ht="15.75" customHeight="1" x14ac:dyDescent="0.25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spans="1:26" ht="15.75" customHeight="1" x14ac:dyDescent="0.25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spans="1:26" ht="15.75" customHeight="1" x14ac:dyDescent="0.25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spans="1:26" ht="15.75" customHeight="1" x14ac:dyDescent="0.25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spans="1:26" ht="15.75" customHeight="1" x14ac:dyDescent="0.25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spans="1:26" ht="15.75" customHeight="1" x14ac:dyDescent="0.25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spans="1:26" ht="15.75" customHeight="1" x14ac:dyDescent="0.25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spans="1:26" ht="15.75" customHeight="1" x14ac:dyDescent="0.25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spans="1:26" ht="15.75" customHeight="1" x14ac:dyDescent="0.25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spans="1:26" ht="15.75" customHeight="1" x14ac:dyDescent="0.25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spans="1:26" ht="15.75" customHeight="1" x14ac:dyDescent="0.25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spans="1:26" ht="15.75" customHeight="1" x14ac:dyDescent="0.25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spans="1:26" ht="15.75" customHeight="1" x14ac:dyDescent="0.25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spans="1:26" ht="15.75" customHeight="1" x14ac:dyDescent="0.25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spans="1:26" ht="15.75" customHeight="1" x14ac:dyDescent="0.25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spans="1:26" ht="15.75" customHeight="1" x14ac:dyDescent="0.25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spans="1:26" ht="15.75" customHeight="1" x14ac:dyDescent="0.25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spans="1:26" ht="15.75" customHeight="1" x14ac:dyDescent="0.25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spans="1:26" ht="15.75" customHeight="1" x14ac:dyDescent="0.25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spans="1:26" ht="15.75" customHeight="1" x14ac:dyDescent="0.25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spans="1:26" ht="15.75" customHeight="1" x14ac:dyDescent="0.25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spans="1:26" ht="15.75" customHeight="1" x14ac:dyDescent="0.25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spans="1:26" ht="15.75" customHeight="1" x14ac:dyDescent="0.25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  <row r="1001" spans="1:26" x14ac:dyDescent="0.25">
      <c r="A1001" s="35"/>
      <c r="B1001" s="35"/>
      <c r="C1001" s="35"/>
      <c r="D1001" s="35"/>
      <c r="E1001" s="35"/>
      <c r="F1001" s="35"/>
      <c r="G1001" s="35"/>
      <c r="H1001" s="35"/>
      <c r="J1001" s="35"/>
      <c r="K1001" s="35"/>
      <c r="L1001" s="35"/>
      <c r="M1001" s="35"/>
      <c r="N1001" s="35"/>
      <c r="O1001" s="35"/>
      <c r="P1001" s="35"/>
      <c r="Q1001" s="35"/>
    </row>
    <row r="1002" spans="1:26" x14ac:dyDescent="0.25">
      <c r="A1002" s="35"/>
      <c r="B1002" s="35"/>
      <c r="C1002" s="35"/>
      <c r="D1002" s="35"/>
      <c r="E1002" s="35"/>
      <c r="F1002" s="35"/>
      <c r="G1002" s="35"/>
      <c r="H1002" s="35"/>
    </row>
    <row r="1003" spans="1:26" x14ac:dyDescent="0.25">
      <c r="A1003" s="35"/>
      <c r="B1003" s="35"/>
      <c r="C1003" s="35"/>
      <c r="D1003" s="35"/>
      <c r="E1003" s="35"/>
      <c r="F1003" s="35"/>
      <c r="G1003" s="35"/>
      <c r="H1003" s="35"/>
    </row>
    <row r="1004" spans="1:26" x14ac:dyDescent="0.25">
      <c r="A1004" s="35"/>
      <c r="B1004" s="35"/>
      <c r="C1004" s="35"/>
      <c r="D1004" s="35"/>
      <c r="E1004" s="35"/>
      <c r="F1004" s="35"/>
      <c r="G1004" s="35"/>
      <c r="H1004" s="35"/>
    </row>
    <row r="1005" spans="1:26" x14ac:dyDescent="0.25">
      <c r="A1005" s="35"/>
      <c r="B1005" s="35"/>
      <c r="C1005" s="35"/>
      <c r="D1005" s="35"/>
      <c r="E1005" s="35"/>
      <c r="F1005" s="35"/>
      <c r="G1005" s="35"/>
      <c r="H1005" s="35"/>
    </row>
    <row r="1006" spans="1:26" x14ac:dyDescent="0.25">
      <c r="A1006" s="35"/>
      <c r="B1006" s="35"/>
      <c r="C1006" s="35"/>
      <c r="D1006" s="35"/>
      <c r="E1006" s="35"/>
      <c r="F1006" s="35"/>
      <c r="G1006" s="35"/>
      <c r="H1006" s="35"/>
    </row>
  </sheetData>
  <mergeCells count="23">
    <mergeCell ref="A55:A61"/>
    <mergeCell ref="K38:M38"/>
    <mergeCell ref="L39:M39"/>
    <mergeCell ref="L43:M43"/>
    <mergeCell ref="A5:A10"/>
    <mergeCell ref="J5:J10"/>
    <mergeCell ref="J12:J17"/>
    <mergeCell ref="J19:J24"/>
    <mergeCell ref="A19:A23"/>
    <mergeCell ref="A25:A29"/>
    <mergeCell ref="J26:J31"/>
    <mergeCell ref="A31:A35"/>
    <mergeCell ref="A37:A41"/>
    <mergeCell ref="A43:A47"/>
    <mergeCell ref="A49:A53"/>
    <mergeCell ref="A12:A17"/>
    <mergeCell ref="O1:Q1"/>
    <mergeCell ref="A3:A4"/>
    <mergeCell ref="B3:B4"/>
    <mergeCell ref="C3:H3"/>
    <mergeCell ref="J3:J4"/>
    <mergeCell ref="K3:K4"/>
    <mergeCell ref="L3:Q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2025.7(グループ別)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事務所 ガバナー</dc:creator>
  <cp:lastModifiedBy>rid2580-3</cp:lastModifiedBy>
  <cp:lastPrinted>2025-05-20T01:47:12Z</cp:lastPrinted>
  <dcterms:created xsi:type="dcterms:W3CDTF">2024-07-26T05:00:02Z</dcterms:created>
  <dcterms:modified xsi:type="dcterms:W3CDTF">2025-08-20T04:53:16Z</dcterms:modified>
</cp:coreProperties>
</file>