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data\出席報告\2020-21野生司義光G年度\"/>
    </mc:Choice>
  </mc:AlternateContent>
  <xr:revisionPtr revIDLastSave="0" documentId="13_ncr:1_{13320136-EE2C-449D-9044-853926270E9A}" xr6:coauthVersionLast="47" xr6:coauthVersionMax="47" xr10:uidLastSave="{00000000-0000-0000-0000-000000000000}"/>
  <bookViews>
    <workbookView xWindow="6795" yWindow="1770" windowWidth="16215" windowHeight="13770" xr2:uid="{00000000-000D-0000-FFFF-FFFF00000000}"/>
  </bookViews>
  <sheets>
    <sheet name="2021.6" sheetId="77" r:id="rId1"/>
  </sheets>
  <calcPr calcId="181029"/>
</workbook>
</file>

<file path=xl/calcChain.xml><?xml version="1.0" encoding="utf-8"?>
<calcChain xmlns="http://schemas.openxmlformats.org/spreadsheetml/2006/main">
  <c r="N39" i="77" l="1"/>
  <c r="N48" i="77"/>
  <c r="N47" i="77"/>
  <c r="N46" i="77"/>
  <c r="N40" i="77"/>
  <c r="N49" i="77" s="1"/>
</calcChain>
</file>

<file path=xl/sharedStrings.xml><?xml version="1.0" encoding="utf-8"?>
<sst xmlns="http://schemas.openxmlformats.org/spreadsheetml/2006/main" count="128" uniqueCount="101">
  <si>
    <t>クラブ名</t>
    <rPh sb="3" eb="4">
      <t>メイ</t>
    </rPh>
    <phoneticPr fontId="2"/>
  </si>
  <si>
    <t>増減</t>
    <rPh sb="0" eb="2">
      <t>ゾウゲン</t>
    </rPh>
    <phoneticPr fontId="2"/>
  </si>
  <si>
    <t>入会者累計</t>
    <rPh sb="0" eb="3">
      <t>ニュウカイシャ</t>
    </rPh>
    <rPh sb="3" eb="5">
      <t>ルイケイ</t>
    </rPh>
    <phoneticPr fontId="2"/>
  </si>
  <si>
    <t>退会者累計</t>
    <rPh sb="0" eb="2">
      <t>タイカイ</t>
    </rPh>
    <rPh sb="2" eb="3">
      <t>シャ</t>
    </rPh>
    <rPh sb="3" eb="5">
      <t>ルイケイ</t>
    </rPh>
    <phoneticPr fontId="2"/>
  </si>
  <si>
    <t>名</t>
    <rPh sb="0" eb="1">
      <t>メイ</t>
    </rPh>
    <phoneticPr fontId="2"/>
  </si>
  <si>
    <t>名)</t>
    <rPh sb="0" eb="1">
      <t>メイ</t>
    </rPh>
    <phoneticPr fontId="2"/>
  </si>
  <si>
    <t>東京</t>
  </si>
  <si>
    <t>東京西北</t>
  </si>
  <si>
    <t>東京神田</t>
  </si>
  <si>
    <t>東京麹町</t>
  </si>
  <si>
    <t>東京城北</t>
  </si>
  <si>
    <t>東京新宿</t>
  </si>
  <si>
    <t>東京セントラルパーク</t>
  </si>
  <si>
    <t>東京四谷</t>
  </si>
  <si>
    <t>東京練馬西</t>
  </si>
  <si>
    <t>東京新都心</t>
  </si>
  <si>
    <t>東京紀尾井町</t>
  </si>
  <si>
    <t>東京お茶の水</t>
  </si>
  <si>
    <t>東京練馬中央</t>
  </si>
  <si>
    <t>東京ワセダ</t>
  </si>
  <si>
    <t>東京御苑</t>
  </si>
  <si>
    <t>東京丸の内</t>
  </si>
  <si>
    <t>小計</t>
  </si>
  <si>
    <t>東京北</t>
  </si>
  <si>
    <t>東京池袋</t>
  </si>
  <si>
    <t>東京王子</t>
  </si>
  <si>
    <t>東京浅草</t>
  </si>
  <si>
    <t>東京板橋</t>
  </si>
  <si>
    <t>東京荒川</t>
  </si>
  <si>
    <t>東京小石川</t>
  </si>
  <si>
    <t>東京池袋西</t>
  </si>
  <si>
    <t>東京上野</t>
  </si>
  <si>
    <t>東京浅草中央</t>
  </si>
  <si>
    <t>東京豊島東</t>
  </si>
  <si>
    <t>東京本郷</t>
  </si>
  <si>
    <t>東京板橋セントラル</t>
  </si>
  <si>
    <t>東京リバーサイド</t>
  </si>
  <si>
    <t>東京後楽</t>
  </si>
  <si>
    <t>東京東</t>
  </si>
  <si>
    <t>東京江北</t>
  </si>
  <si>
    <t>東京江東</t>
  </si>
  <si>
    <t>東京江戸川</t>
  </si>
  <si>
    <t>東京葛飾</t>
  </si>
  <si>
    <t>東京城東</t>
  </si>
  <si>
    <t>東京向島</t>
  </si>
  <si>
    <t>東京東江戸川</t>
  </si>
  <si>
    <t>東京葛飾東</t>
  </si>
  <si>
    <t>東京足立</t>
  </si>
  <si>
    <t>東京ベイ</t>
  </si>
  <si>
    <t>東京臨海</t>
  </si>
  <si>
    <t>東京江戸川中央</t>
  </si>
  <si>
    <t>東京臨海東</t>
  </si>
  <si>
    <t>東京葛飾中央</t>
  </si>
  <si>
    <t>東京武蔵野</t>
  </si>
  <si>
    <t>東京小平</t>
  </si>
  <si>
    <t>東京田無</t>
  </si>
  <si>
    <t>東京東久留米</t>
  </si>
  <si>
    <t>東京保谷</t>
  </si>
  <si>
    <t>東京武蔵野中央</t>
  </si>
  <si>
    <t>東京青梅</t>
  </si>
  <si>
    <t>東京東村山</t>
  </si>
  <si>
    <t>東京福生</t>
  </si>
  <si>
    <t>東京東大和</t>
  </si>
  <si>
    <t>東京武蔵村山</t>
  </si>
  <si>
    <t>東京秋川</t>
  </si>
  <si>
    <t>那覇</t>
  </si>
  <si>
    <t>石垣</t>
  </si>
  <si>
    <t>コザ</t>
  </si>
  <si>
    <t>那覇西</t>
  </si>
  <si>
    <t>宮古島</t>
  </si>
  <si>
    <t>宜野湾</t>
  </si>
  <si>
    <t>那覇東</t>
  </si>
  <si>
    <t>浦添</t>
  </si>
  <si>
    <t>名護</t>
  </si>
  <si>
    <t>那覇南</t>
  </si>
  <si>
    <t>那覇北</t>
  </si>
  <si>
    <t>合計</t>
  </si>
  <si>
    <t>女性</t>
  </si>
  <si>
    <t>正会員数</t>
    <rPh sb="0" eb="1">
      <t>セイ</t>
    </rPh>
    <rPh sb="1" eb="4">
      <t>カイインスウ</t>
    </rPh>
    <phoneticPr fontId="2"/>
  </si>
  <si>
    <t>分区</t>
    <rPh sb="0" eb="2">
      <t>ブンク</t>
    </rPh>
    <phoneticPr fontId="2"/>
  </si>
  <si>
    <t>中央分区</t>
    <rPh sb="0" eb="2">
      <t>チュウオウ</t>
    </rPh>
    <rPh sb="2" eb="4">
      <t>ブンク</t>
    </rPh>
    <phoneticPr fontId="2"/>
  </si>
  <si>
    <t>北分区</t>
    <rPh sb="0" eb="1">
      <t>キタ</t>
    </rPh>
    <rPh sb="1" eb="3">
      <t>ブンク</t>
    </rPh>
    <phoneticPr fontId="2"/>
  </si>
  <si>
    <t>東分区</t>
    <rPh sb="0" eb="1">
      <t>ヒガシ</t>
    </rPh>
    <rPh sb="1" eb="3">
      <t>ブンク</t>
    </rPh>
    <phoneticPr fontId="2"/>
  </si>
  <si>
    <t>武蔵野分区</t>
    <rPh sb="0" eb="3">
      <t>ムサシノ</t>
    </rPh>
    <rPh sb="3" eb="5">
      <t>ブンク</t>
    </rPh>
    <phoneticPr fontId="2"/>
  </si>
  <si>
    <t>多摩分区</t>
    <rPh sb="0" eb="2">
      <t>タマ</t>
    </rPh>
    <rPh sb="2" eb="4">
      <t>ブンク</t>
    </rPh>
    <phoneticPr fontId="2"/>
  </si>
  <si>
    <t>沖縄分区</t>
    <rPh sb="0" eb="2">
      <t>オキナワ</t>
    </rPh>
    <rPh sb="2" eb="4">
      <t>ブンク</t>
    </rPh>
    <phoneticPr fontId="2"/>
  </si>
  <si>
    <t>7月1日クラブ数</t>
    <rPh sb="1" eb="2">
      <t>ガツ</t>
    </rPh>
    <rPh sb="3" eb="4">
      <t>ヒ</t>
    </rPh>
    <phoneticPr fontId="2"/>
  </si>
  <si>
    <t>RC</t>
  </si>
  <si>
    <t>7月1日会員数（前年度から継続）</t>
    <rPh sb="8" eb="11">
      <t>ゼンネンド</t>
    </rPh>
    <rPh sb="13" eb="15">
      <t>ケイゾク</t>
    </rPh>
    <phoneticPr fontId="2"/>
  </si>
  <si>
    <t>本年度会員増減数</t>
    <rPh sb="5" eb="7">
      <t>ゾウゲン</t>
    </rPh>
    <rPh sb="7" eb="8">
      <t>スウ</t>
    </rPh>
    <phoneticPr fontId="2"/>
  </si>
  <si>
    <t>本年度女性増減数</t>
    <rPh sb="3" eb="5">
      <t>ジョセイ</t>
    </rPh>
    <rPh sb="5" eb="7">
      <t>ゾウゲン</t>
    </rPh>
    <rPh sb="7" eb="8">
      <t>スウ</t>
    </rPh>
    <phoneticPr fontId="2"/>
  </si>
  <si>
    <t>本年度入会者</t>
  </si>
  <si>
    <t>本年度退会者</t>
  </si>
  <si>
    <t>東京臨海西</t>
  </si>
  <si>
    <t>　　(内女性会員</t>
  </si>
  <si>
    <t>第2580地区　2021年6月会員数（正会員）</t>
    <phoneticPr fontId="2"/>
  </si>
  <si>
    <t>6月末</t>
    <phoneticPr fontId="2"/>
  </si>
  <si>
    <t>6月末クラブ数</t>
    <phoneticPr fontId="2"/>
  </si>
  <si>
    <t>6月末会員数</t>
    <phoneticPr fontId="2"/>
  </si>
  <si>
    <t>6月入会者</t>
    <phoneticPr fontId="2"/>
  </si>
  <si>
    <t>6月退会者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</si>
</sst>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4"/>
      <name val="ＭＳ 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52"/>
      </bottom>
      <diagonal/>
    </border>
  </borders>
  <cellStyleXfs count="56">
    <xf numFmtId="0" fontId="0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</cellStyleXfs>
  <cellXfs count="53">
    <xf numFmtId="0" fontId="0" fillId="0" borderId="0" xfId="0"/>
    <xf numFmtId="0" fontId="4" fillId="0" borderId="15" xfId="0" applyFont="1" applyFill="1" applyBorder="1" applyAlignment="1">
      <alignment vertical="center" textRotation="255"/>
    </xf>
    <xf numFmtId="0" fontId="4" fillId="0" borderId="17" xfId="0" applyFont="1" applyFill="1" applyBorder="1" applyAlignment="1">
      <alignment horizontal="left" vertical="center" shrinkToFit="1"/>
    </xf>
    <xf numFmtId="176" fontId="4" fillId="0" borderId="17" xfId="0" applyNumberFormat="1" applyFont="1" applyFill="1" applyBorder="1" applyAlignment="1">
      <alignment horizontal="right" vertical="center"/>
    </xf>
    <xf numFmtId="176" fontId="4" fillId="0" borderId="17" xfId="0" applyNumberFormat="1" applyFont="1" applyFill="1" applyBorder="1" applyAlignment="1">
      <alignment vertical="center"/>
    </xf>
    <xf numFmtId="0" fontId="4" fillId="0" borderId="11" xfId="0" applyFont="1" applyFill="1" applyBorder="1" applyAlignment="1">
      <alignment horizontal="left" vertical="center" shrinkToFit="1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10" xfId="0" applyFont="1" applyFill="1" applyBorder="1" applyAlignment="1">
      <alignment horizontal="left" vertical="center" shrinkToFit="1"/>
    </xf>
    <xf numFmtId="176" fontId="4" fillId="0" borderId="10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176" fontId="4" fillId="0" borderId="10" xfId="0" applyNumberFormat="1" applyFont="1" applyFill="1" applyBorder="1" applyAlignment="1">
      <alignment vertical="center"/>
    </xf>
    <xf numFmtId="0" fontId="4" fillId="0" borderId="14" xfId="0" applyFont="1" applyFill="1" applyBorder="1" applyAlignment="1">
      <alignment horizontal="left" vertical="center" shrinkToFit="1"/>
    </xf>
    <xf numFmtId="176" fontId="4" fillId="0" borderId="14" xfId="0" applyNumberFormat="1" applyFont="1" applyFill="1" applyBorder="1" applyAlignment="1">
      <alignment horizontal="right" vertical="center"/>
    </xf>
    <xf numFmtId="176" fontId="4" fillId="0" borderId="14" xfId="0" applyNumberFormat="1" applyFont="1" applyFill="1" applyBorder="1" applyAlignment="1">
      <alignment vertical="center"/>
    </xf>
    <xf numFmtId="0" fontId="4" fillId="0" borderId="18" xfId="0" applyFont="1" applyFill="1" applyBorder="1" applyAlignment="1">
      <alignment horizontal="left" vertical="center" shrinkToFit="1"/>
    </xf>
    <xf numFmtId="176" fontId="4" fillId="0" borderId="18" xfId="0" applyNumberFormat="1" applyFont="1" applyFill="1" applyBorder="1" applyAlignment="1">
      <alignment horizontal="right" vertical="center"/>
    </xf>
    <xf numFmtId="176" fontId="4" fillId="0" borderId="11" xfId="0" applyNumberFormat="1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left" vertical="center" shrinkToFit="1"/>
    </xf>
    <xf numFmtId="176" fontId="4" fillId="0" borderId="12" xfId="0" applyNumberFormat="1" applyFont="1" applyFill="1" applyBorder="1" applyAlignment="1">
      <alignment horizontal="right" vertical="center"/>
    </xf>
    <xf numFmtId="0" fontId="4" fillId="0" borderId="16" xfId="0" applyFont="1" applyFill="1" applyBorder="1" applyAlignment="1">
      <alignment horizontal="left" vertical="center" shrinkToFit="1"/>
    </xf>
    <xf numFmtId="176" fontId="4" fillId="0" borderId="13" xfId="0" applyNumberFormat="1" applyFont="1" applyFill="1" applyBorder="1" applyAlignment="1">
      <alignment horizontal="right" vertical="center"/>
    </xf>
    <xf numFmtId="176" fontId="4" fillId="0" borderId="18" xfId="0" applyNumberFormat="1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 shrinkToFit="1"/>
    </xf>
    <xf numFmtId="176" fontId="4" fillId="0" borderId="15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distributed" vertical="center"/>
    </xf>
    <xf numFmtId="0" fontId="4" fillId="0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0" fillId="0" borderId="0" xfId="0" applyNumberFormat="1" applyFill="1" applyAlignment="1">
      <alignment vertical="center"/>
    </xf>
    <xf numFmtId="38" fontId="5" fillId="0" borderId="0" xfId="54" applyFont="1" applyFill="1" applyBorder="1" applyAlignment="1">
      <alignment vertical="center"/>
    </xf>
    <xf numFmtId="0" fontId="4" fillId="0" borderId="0" xfId="0" applyFont="1" applyAlignment="1">
      <alignment horizontal="right" vertical="center"/>
    </xf>
    <xf numFmtId="176" fontId="5" fillId="0" borderId="0" xfId="5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3" fontId="5" fillId="0" borderId="0" xfId="54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textRotation="255"/>
    </xf>
    <xf numFmtId="0" fontId="4" fillId="0" borderId="0" xfId="0" applyFont="1" applyFill="1" applyBorder="1" applyAlignment="1">
      <alignment horizontal="center" vertical="center" textRotation="255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56" fontId="6" fillId="0" borderId="10" xfId="0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>
      <alignment horizontal="left" vertical="center"/>
    </xf>
    <xf numFmtId="0" fontId="5" fillId="0" borderId="0" xfId="50" applyFont="1" applyFill="1" applyBorder="1" applyAlignment="1">
      <alignment horizontal="left" vertical="center"/>
    </xf>
    <xf numFmtId="0" fontId="5" fillId="0" borderId="0" xfId="50" applyFont="1" applyFill="1" applyBorder="1" applyAlignment="1">
      <alignment vertical="center"/>
    </xf>
    <xf numFmtId="0" fontId="5" fillId="0" borderId="0" xfId="1" applyNumberFormat="1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distributed" vertical="center"/>
    </xf>
    <xf numFmtId="0" fontId="4" fillId="0" borderId="11" xfId="0" applyFont="1" applyFill="1" applyBorder="1" applyAlignment="1">
      <alignment horizontal="center" vertical="center" textRotation="255"/>
    </xf>
    <xf numFmtId="0" fontId="4" fillId="0" borderId="16" xfId="0" applyFont="1" applyFill="1" applyBorder="1" applyAlignment="1">
      <alignment horizontal="center" vertical="center" textRotation="255"/>
    </xf>
    <xf numFmtId="0" fontId="4" fillId="0" borderId="18" xfId="0" applyFont="1" applyFill="1" applyBorder="1" applyAlignment="1">
      <alignment horizontal="center" vertical="center" textRotation="255"/>
    </xf>
    <xf numFmtId="0" fontId="4" fillId="0" borderId="19" xfId="0" applyFont="1" applyFill="1" applyBorder="1" applyAlignment="1">
      <alignment horizontal="center" vertical="center" textRotation="255"/>
    </xf>
    <xf numFmtId="0" fontId="5" fillId="0" borderId="0" xfId="50" applyFont="1" applyFill="1" applyBorder="1" applyAlignment="1">
      <alignment horizontal="left" vertical="center" shrinkToFit="1"/>
    </xf>
    <xf numFmtId="0" fontId="6" fillId="0" borderId="10" xfId="0" applyFont="1" applyFill="1" applyBorder="1" applyAlignment="1">
      <alignment horizontal="center" vertical="center" textRotation="255"/>
    </xf>
    <xf numFmtId="0" fontId="6" fillId="0" borderId="10" xfId="0" applyFont="1" applyFill="1" applyBorder="1" applyAlignment="1">
      <alignment horizontal="center" vertical="center"/>
    </xf>
  </cellXfs>
  <cellStyles count="56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パーセント 2" xfId="29" xr:uid="{00000000-0005-0000-0000-00001B000000}"/>
    <cellStyle name="メモ 2" xfId="30" xr:uid="{00000000-0005-0000-0000-00001C000000}"/>
    <cellStyle name="リンク セル 2" xfId="31" xr:uid="{00000000-0005-0000-0000-00001D000000}"/>
    <cellStyle name="リンク セル 2 2" xfId="55" xr:uid="{B328693A-4090-4A94-828E-D462530D3A9D}"/>
    <cellStyle name="悪い 2" xfId="32" xr:uid="{00000000-0005-0000-0000-00001E000000}"/>
    <cellStyle name="計算 2" xfId="33" xr:uid="{00000000-0005-0000-0000-00001F000000}"/>
    <cellStyle name="警告文 2" xfId="34" xr:uid="{00000000-0005-0000-0000-000020000000}"/>
    <cellStyle name="桁区切り" xfId="54" builtinId="6"/>
    <cellStyle name="見出し 1 2" xfId="35" xr:uid="{00000000-0005-0000-0000-000022000000}"/>
    <cellStyle name="見出し 2 2" xfId="36" xr:uid="{00000000-0005-0000-0000-000023000000}"/>
    <cellStyle name="見出し 3 2" xfId="37" xr:uid="{00000000-0005-0000-0000-000024000000}"/>
    <cellStyle name="見出し 4 2" xfId="38" xr:uid="{00000000-0005-0000-0000-000025000000}"/>
    <cellStyle name="集計 2" xfId="39" xr:uid="{00000000-0005-0000-0000-000026000000}"/>
    <cellStyle name="出力 2" xfId="40" xr:uid="{00000000-0005-0000-0000-000027000000}"/>
    <cellStyle name="説明文 2" xfId="41" xr:uid="{00000000-0005-0000-0000-000028000000}"/>
    <cellStyle name="入力 2" xfId="42" xr:uid="{00000000-0005-0000-0000-000029000000}"/>
    <cellStyle name="標準" xfId="0" builtinId="0"/>
    <cellStyle name="標準 10" xfId="52" xr:uid="{00000000-0005-0000-0000-00002B000000}"/>
    <cellStyle name="標準 11" xfId="53" xr:uid="{00000000-0005-0000-0000-00002C000000}"/>
    <cellStyle name="標準 2" xfId="1" xr:uid="{00000000-0005-0000-0000-00002D000000}"/>
    <cellStyle name="標準 3" xfId="43" xr:uid="{00000000-0005-0000-0000-00002E000000}"/>
    <cellStyle name="標準 4" xfId="44" xr:uid="{00000000-0005-0000-0000-00002F000000}"/>
    <cellStyle name="標準 5" xfId="45" xr:uid="{00000000-0005-0000-0000-000030000000}"/>
    <cellStyle name="標準 6" xfId="46" xr:uid="{00000000-0005-0000-0000-000031000000}"/>
    <cellStyle name="標準 7" xfId="47" xr:uid="{00000000-0005-0000-0000-000032000000}"/>
    <cellStyle name="標準 8" xfId="48" xr:uid="{00000000-0005-0000-0000-000033000000}"/>
    <cellStyle name="標準 9" xfId="49" xr:uid="{00000000-0005-0000-0000-000034000000}"/>
    <cellStyle name="標準_1月" xfId="50" xr:uid="{00000000-0005-0000-0000-000036000000}"/>
    <cellStyle name="良い 2" xfId="51" xr:uid="{00000000-0005-0000-0000-00003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747A3-13D0-44EB-8552-0F56CDCC5520}">
  <sheetPr>
    <pageSetUpPr fitToPage="1"/>
  </sheetPr>
  <dimension ref="A1:Q59"/>
  <sheetViews>
    <sheetView tabSelected="1" view="pageBreakPreview" zoomScale="85" zoomScaleNormal="75" zoomScaleSheetLayoutView="85" workbookViewId="0">
      <selection activeCell="P35" sqref="P35"/>
    </sheetView>
  </sheetViews>
  <sheetFormatPr defaultColWidth="9" defaultRowHeight="13.5" x14ac:dyDescent="0.15"/>
  <cols>
    <col min="1" max="1" width="2.875" style="7" bestFit="1" customWidth="1"/>
    <col min="2" max="2" width="17.125" style="7" customWidth="1"/>
    <col min="3" max="3" width="7.75" style="7" customWidth="1"/>
    <col min="4" max="4" width="7.625" style="7" customWidth="1"/>
    <col min="5" max="5" width="7.5" style="7" customWidth="1"/>
    <col min="6" max="8" width="7.625" style="7" customWidth="1"/>
    <col min="9" max="9" width="1.625" style="7" customWidth="1"/>
    <col min="10" max="10" width="2.875" style="7" bestFit="1" customWidth="1"/>
    <col min="11" max="11" width="17.25" style="7" customWidth="1"/>
    <col min="12" max="14" width="7.75" style="7" customWidth="1"/>
    <col min="15" max="17" width="7.625" style="7" customWidth="1"/>
    <col min="18" max="16384" width="9" style="7"/>
  </cols>
  <sheetData>
    <row r="1" spans="1:17" s="6" customFormat="1" ht="27" customHeight="1" x14ac:dyDescent="0.15">
      <c r="A1" s="6" t="s">
        <v>95</v>
      </c>
    </row>
    <row r="2" spans="1:17" ht="38.85" customHeight="1" x14ac:dyDescent="0.15"/>
    <row r="3" spans="1:17" ht="19.5" customHeight="1" x14ac:dyDescent="0.15">
      <c r="A3" s="51" t="s">
        <v>79</v>
      </c>
      <c r="B3" s="52" t="s">
        <v>0</v>
      </c>
      <c r="C3" s="52" t="s">
        <v>78</v>
      </c>
      <c r="D3" s="52"/>
      <c r="E3" s="52"/>
      <c r="F3" s="52"/>
      <c r="G3" s="52"/>
      <c r="H3" s="52"/>
      <c r="I3" s="38"/>
      <c r="J3" s="51" t="s">
        <v>79</v>
      </c>
      <c r="K3" s="52" t="s">
        <v>0</v>
      </c>
      <c r="L3" s="52" t="s">
        <v>78</v>
      </c>
      <c r="M3" s="52"/>
      <c r="N3" s="52"/>
      <c r="O3" s="52"/>
      <c r="P3" s="52"/>
      <c r="Q3" s="52"/>
    </row>
    <row r="4" spans="1:17" ht="39" customHeight="1" x14ac:dyDescent="0.15">
      <c r="A4" s="51"/>
      <c r="B4" s="52"/>
      <c r="C4" s="39">
        <v>44013</v>
      </c>
      <c r="D4" s="37" t="s">
        <v>96</v>
      </c>
      <c r="E4" s="37" t="s">
        <v>1</v>
      </c>
      <c r="F4" s="37" t="s">
        <v>2</v>
      </c>
      <c r="G4" s="37" t="s">
        <v>3</v>
      </c>
      <c r="H4" s="37" t="s">
        <v>77</v>
      </c>
      <c r="I4" s="38"/>
      <c r="J4" s="51"/>
      <c r="K4" s="52"/>
      <c r="L4" s="39">
        <v>44013</v>
      </c>
      <c r="M4" s="37" t="s">
        <v>96</v>
      </c>
      <c r="N4" s="37" t="s">
        <v>1</v>
      </c>
      <c r="O4" s="37" t="s">
        <v>2</v>
      </c>
      <c r="P4" s="37" t="s">
        <v>3</v>
      </c>
      <c r="Q4" s="37" t="s">
        <v>77</v>
      </c>
    </row>
    <row r="5" spans="1:17" ht="21.95" customHeight="1" x14ac:dyDescent="0.15">
      <c r="A5" s="46" t="s">
        <v>80</v>
      </c>
      <c r="B5" s="8" t="s">
        <v>6</v>
      </c>
      <c r="C5" s="9">
        <v>333</v>
      </c>
      <c r="D5" s="9">
        <v>338</v>
      </c>
      <c r="E5" s="9">
        <v>5</v>
      </c>
      <c r="F5" s="9">
        <v>20</v>
      </c>
      <c r="G5" s="9">
        <v>15</v>
      </c>
      <c r="H5" s="9">
        <v>8</v>
      </c>
      <c r="I5" s="10"/>
      <c r="J5" s="46" t="s">
        <v>83</v>
      </c>
      <c r="K5" s="8" t="s">
        <v>53</v>
      </c>
      <c r="L5" s="9">
        <v>29</v>
      </c>
      <c r="M5" s="9">
        <v>29</v>
      </c>
      <c r="N5" s="9">
        <v>0</v>
      </c>
      <c r="O5" s="9">
        <v>0</v>
      </c>
      <c r="P5" s="9">
        <v>0</v>
      </c>
      <c r="Q5" s="11">
        <v>1</v>
      </c>
    </row>
    <row r="6" spans="1:17" ht="21.95" customHeight="1" x14ac:dyDescent="0.15">
      <c r="A6" s="47"/>
      <c r="B6" s="8" t="s">
        <v>7</v>
      </c>
      <c r="C6" s="9">
        <v>58</v>
      </c>
      <c r="D6" s="9">
        <v>55</v>
      </c>
      <c r="E6" s="9">
        <v>-3</v>
      </c>
      <c r="F6" s="9">
        <v>3</v>
      </c>
      <c r="G6" s="9">
        <v>6</v>
      </c>
      <c r="H6" s="9">
        <v>0</v>
      </c>
      <c r="I6" s="10"/>
      <c r="J6" s="47"/>
      <c r="K6" s="8" t="s">
        <v>54</v>
      </c>
      <c r="L6" s="9">
        <v>25</v>
      </c>
      <c r="M6" s="9">
        <v>20</v>
      </c>
      <c r="N6" s="9">
        <v>-5</v>
      </c>
      <c r="O6" s="9">
        <v>0</v>
      </c>
      <c r="P6" s="9">
        <v>5</v>
      </c>
      <c r="Q6" s="11">
        <v>1</v>
      </c>
    </row>
    <row r="7" spans="1:17" ht="21.95" customHeight="1" x14ac:dyDescent="0.15">
      <c r="A7" s="47"/>
      <c r="B7" s="8" t="s">
        <v>8</v>
      </c>
      <c r="C7" s="9">
        <v>62</v>
      </c>
      <c r="D7" s="9">
        <v>61</v>
      </c>
      <c r="E7" s="9">
        <v>-1</v>
      </c>
      <c r="F7" s="9">
        <v>1</v>
      </c>
      <c r="G7" s="9">
        <v>2</v>
      </c>
      <c r="H7" s="9">
        <v>2</v>
      </c>
      <c r="I7" s="10"/>
      <c r="J7" s="47"/>
      <c r="K7" s="8" t="s">
        <v>55</v>
      </c>
      <c r="L7" s="9">
        <v>24</v>
      </c>
      <c r="M7" s="9">
        <v>24</v>
      </c>
      <c r="N7" s="9">
        <v>0</v>
      </c>
      <c r="O7" s="9">
        <v>3</v>
      </c>
      <c r="P7" s="9">
        <v>3</v>
      </c>
      <c r="Q7" s="11">
        <v>3</v>
      </c>
    </row>
    <row r="8" spans="1:17" ht="21.95" customHeight="1" x14ac:dyDescent="0.15">
      <c r="A8" s="47"/>
      <c r="B8" s="8" t="s">
        <v>9</v>
      </c>
      <c r="C8" s="9">
        <v>39</v>
      </c>
      <c r="D8" s="9">
        <v>40</v>
      </c>
      <c r="E8" s="9">
        <v>1</v>
      </c>
      <c r="F8" s="9">
        <v>3</v>
      </c>
      <c r="G8" s="9">
        <v>2</v>
      </c>
      <c r="H8" s="9">
        <v>2</v>
      </c>
      <c r="I8" s="10"/>
      <c r="J8" s="47"/>
      <c r="K8" s="8" t="s">
        <v>56</v>
      </c>
      <c r="L8" s="9">
        <v>35</v>
      </c>
      <c r="M8" s="9">
        <v>33</v>
      </c>
      <c r="N8" s="9">
        <v>-2</v>
      </c>
      <c r="O8" s="9">
        <v>1</v>
      </c>
      <c r="P8" s="9">
        <v>3</v>
      </c>
      <c r="Q8" s="11">
        <v>1</v>
      </c>
    </row>
    <row r="9" spans="1:17" ht="21.95" customHeight="1" x14ac:dyDescent="0.15">
      <c r="A9" s="47"/>
      <c r="B9" s="8" t="s">
        <v>10</v>
      </c>
      <c r="C9" s="9">
        <v>19</v>
      </c>
      <c r="D9" s="9">
        <v>20</v>
      </c>
      <c r="E9" s="9">
        <v>1</v>
      </c>
      <c r="F9" s="9">
        <v>2</v>
      </c>
      <c r="G9" s="9">
        <v>1</v>
      </c>
      <c r="H9" s="9">
        <v>4</v>
      </c>
      <c r="I9" s="10"/>
      <c r="J9" s="47"/>
      <c r="K9" s="8" t="s">
        <v>57</v>
      </c>
      <c r="L9" s="9">
        <v>15</v>
      </c>
      <c r="M9" s="9">
        <v>12</v>
      </c>
      <c r="N9" s="9">
        <v>-3</v>
      </c>
      <c r="O9" s="9">
        <v>1</v>
      </c>
      <c r="P9" s="9">
        <v>4</v>
      </c>
      <c r="Q9" s="11">
        <v>3</v>
      </c>
    </row>
    <row r="10" spans="1:17" ht="21.95" customHeight="1" thickBot="1" x14ac:dyDescent="0.2">
      <c r="A10" s="47"/>
      <c r="B10" s="8" t="s">
        <v>11</v>
      </c>
      <c r="C10" s="9">
        <v>71</v>
      </c>
      <c r="D10" s="9">
        <v>71</v>
      </c>
      <c r="E10" s="9">
        <v>0</v>
      </c>
      <c r="F10" s="9">
        <v>4</v>
      </c>
      <c r="G10" s="9">
        <v>4</v>
      </c>
      <c r="H10" s="9">
        <v>0</v>
      </c>
      <c r="I10" s="10"/>
      <c r="J10" s="47"/>
      <c r="K10" s="12" t="s">
        <v>58</v>
      </c>
      <c r="L10" s="13">
        <v>39</v>
      </c>
      <c r="M10" s="13">
        <v>39</v>
      </c>
      <c r="N10" s="13">
        <v>0</v>
      </c>
      <c r="O10" s="13">
        <v>3</v>
      </c>
      <c r="P10" s="13">
        <v>3</v>
      </c>
      <c r="Q10" s="14">
        <v>3</v>
      </c>
    </row>
    <row r="11" spans="1:17" ht="21.95" customHeight="1" thickTop="1" thickBot="1" x14ac:dyDescent="0.2">
      <c r="A11" s="47"/>
      <c r="B11" s="8" t="s">
        <v>12</v>
      </c>
      <c r="C11" s="9">
        <v>29</v>
      </c>
      <c r="D11" s="9">
        <v>28</v>
      </c>
      <c r="E11" s="9">
        <v>-1</v>
      </c>
      <c r="F11" s="9">
        <v>2</v>
      </c>
      <c r="G11" s="9">
        <v>3</v>
      </c>
      <c r="H11" s="9">
        <v>2</v>
      </c>
      <c r="I11" s="10"/>
      <c r="J11" s="48"/>
      <c r="K11" s="15" t="s">
        <v>22</v>
      </c>
      <c r="L11" s="16">
        <v>167</v>
      </c>
      <c r="M11" s="16">
        <v>157</v>
      </c>
      <c r="N11" s="16">
        <v>-10</v>
      </c>
      <c r="O11" s="16">
        <v>8</v>
      </c>
      <c r="P11" s="16">
        <v>18</v>
      </c>
      <c r="Q11" s="16">
        <v>12</v>
      </c>
    </row>
    <row r="12" spans="1:17" ht="21.95" customHeight="1" x14ac:dyDescent="0.15">
      <c r="A12" s="47"/>
      <c r="B12" s="8" t="s">
        <v>13</v>
      </c>
      <c r="C12" s="9">
        <v>39</v>
      </c>
      <c r="D12" s="9">
        <v>35</v>
      </c>
      <c r="E12" s="9">
        <v>-4</v>
      </c>
      <c r="F12" s="9">
        <v>2</v>
      </c>
      <c r="G12" s="9">
        <v>6</v>
      </c>
      <c r="H12" s="9">
        <v>6</v>
      </c>
      <c r="I12" s="10"/>
      <c r="J12" s="49" t="s">
        <v>84</v>
      </c>
      <c r="K12" s="2" t="s">
        <v>59</v>
      </c>
      <c r="L12" s="3">
        <v>40</v>
      </c>
      <c r="M12" s="3">
        <v>35</v>
      </c>
      <c r="N12" s="3">
        <v>-5</v>
      </c>
      <c r="O12" s="3">
        <v>1</v>
      </c>
      <c r="P12" s="3">
        <v>6</v>
      </c>
      <c r="Q12" s="4">
        <v>0</v>
      </c>
    </row>
    <row r="13" spans="1:17" ht="21.95" customHeight="1" x14ac:dyDescent="0.15">
      <c r="A13" s="47"/>
      <c r="B13" s="8" t="s">
        <v>14</v>
      </c>
      <c r="C13" s="9">
        <v>26</v>
      </c>
      <c r="D13" s="9">
        <v>22</v>
      </c>
      <c r="E13" s="9">
        <v>-4</v>
      </c>
      <c r="F13" s="9">
        <v>1</v>
      </c>
      <c r="G13" s="9">
        <v>5</v>
      </c>
      <c r="H13" s="9">
        <v>2</v>
      </c>
      <c r="I13" s="10"/>
      <c r="J13" s="47"/>
      <c r="K13" s="8" t="s">
        <v>60</v>
      </c>
      <c r="L13" s="9">
        <v>27</v>
      </c>
      <c r="M13" s="9">
        <v>26</v>
      </c>
      <c r="N13" s="9">
        <v>-1</v>
      </c>
      <c r="O13" s="9">
        <v>4</v>
      </c>
      <c r="P13" s="9">
        <v>5</v>
      </c>
      <c r="Q13" s="11">
        <v>1</v>
      </c>
    </row>
    <row r="14" spans="1:17" ht="21.95" customHeight="1" x14ac:dyDescent="0.15">
      <c r="A14" s="47"/>
      <c r="B14" s="8" t="s">
        <v>15</v>
      </c>
      <c r="C14" s="9">
        <v>60</v>
      </c>
      <c r="D14" s="9">
        <v>57</v>
      </c>
      <c r="E14" s="9">
        <v>-3</v>
      </c>
      <c r="F14" s="9">
        <v>2</v>
      </c>
      <c r="G14" s="9">
        <v>5</v>
      </c>
      <c r="H14" s="9">
        <v>0</v>
      </c>
      <c r="I14" s="10"/>
      <c r="J14" s="47"/>
      <c r="K14" s="8" t="s">
        <v>61</v>
      </c>
      <c r="L14" s="9">
        <v>40</v>
      </c>
      <c r="M14" s="9">
        <v>43</v>
      </c>
      <c r="N14" s="9">
        <v>3</v>
      </c>
      <c r="O14" s="9">
        <v>8</v>
      </c>
      <c r="P14" s="9">
        <v>5</v>
      </c>
      <c r="Q14" s="11">
        <v>3</v>
      </c>
    </row>
    <row r="15" spans="1:17" ht="21.95" customHeight="1" x14ac:dyDescent="0.15">
      <c r="A15" s="47"/>
      <c r="B15" s="8" t="s">
        <v>16</v>
      </c>
      <c r="C15" s="9">
        <v>74</v>
      </c>
      <c r="D15" s="9">
        <v>75</v>
      </c>
      <c r="E15" s="9">
        <v>1</v>
      </c>
      <c r="F15" s="9">
        <v>5</v>
      </c>
      <c r="G15" s="9">
        <v>4</v>
      </c>
      <c r="H15" s="9">
        <v>22</v>
      </c>
      <c r="I15" s="10"/>
      <c r="J15" s="47"/>
      <c r="K15" s="8" t="s">
        <v>62</v>
      </c>
      <c r="L15" s="9">
        <v>19</v>
      </c>
      <c r="M15" s="9">
        <v>19</v>
      </c>
      <c r="N15" s="9">
        <v>0</v>
      </c>
      <c r="O15" s="9">
        <v>1</v>
      </c>
      <c r="P15" s="9">
        <v>1</v>
      </c>
      <c r="Q15" s="11">
        <v>3</v>
      </c>
    </row>
    <row r="16" spans="1:17" ht="21.95" customHeight="1" x14ac:dyDescent="0.15">
      <c r="A16" s="47"/>
      <c r="B16" s="8" t="s">
        <v>17</v>
      </c>
      <c r="C16" s="9">
        <v>37</v>
      </c>
      <c r="D16" s="9">
        <v>37</v>
      </c>
      <c r="E16" s="9">
        <v>0</v>
      </c>
      <c r="F16" s="9">
        <v>2</v>
      </c>
      <c r="G16" s="9">
        <v>2</v>
      </c>
      <c r="H16" s="9">
        <v>1</v>
      </c>
      <c r="I16" s="10"/>
      <c r="J16" s="47"/>
      <c r="K16" s="8" t="s">
        <v>63</v>
      </c>
      <c r="L16" s="9">
        <v>30</v>
      </c>
      <c r="M16" s="9">
        <v>30</v>
      </c>
      <c r="N16" s="9">
        <v>0</v>
      </c>
      <c r="O16" s="9">
        <v>3</v>
      </c>
      <c r="P16" s="9">
        <v>3</v>
      </c>
      <c r="Q16" s="11">
        <v>0</v>
      </c>
    </row>
    <row r="17" spans="1:17" ht="21.95" customHeight="1" thickBot="1" x14ac:dyDescent="0.2">
      <c r="A17" s="47"/>
      <c r="B17" s="8" t="s">
        <v>18</v>
      </c>
      <c r="C17" s="9">
        <v>26</v>
      </c>
      <c r="D17" s="9">
        <v>24</v>
      </c>
      <c r="E17" s="9">
        <v>-2</v>
      </c>
      <c r="F17" s="9">
        <v>1</v>
      </c>
      <c r="G17" s="9">
        <v>3</v>
      </c>
      <c r="H17" s="9">
        <v>3</v>
      </c>
      <c r="I17" s="10"/>
      <c r="J17" s="47"/>
      <c r="K17" s="12" t="s">
        <v>64</v>
      </c>
      <c r="L17" s="13">
        <v>44</v>
      </c>
      <c r="M17" s="13">
        <v>41</v>
      </c>
      <c r="N17" s="13">
        <v>-3</v>
      </c>
      <c r="O17" s="13">
        <v>1</v>
      </c>
      <c r="P17" s="13">
        <v>4</v>
      </c>
      <c r="Q17" s="14">
        <v>1</v>
      </c>
    </row>
    <row r="18" spans="1:17" ht="21.95" customHeight="1" thickTop="1" thickBot="1" x14ac:dyDescent="0.2">
      <c r="A18" s="47"/>
      <c r="B18" s="8" t="s">
        <v>19</v>
      </c>
      <c r="C18" s="9">
        <v>40</v>
      </c>
      <c r="D18" s="9">
        <v>40</v>
      </c>
      <c r="E18" s="9">
        <v>0</v>
      </c>
      <c r="F18" s="9">
        <v>2</v>
      </c>
      <c r="G18" s="9">
        <v>2</v>
      </c>
      <c r="H18" s="9">
        <v>13</v>
      </c>
      <c r="I18" s="10"/>
      <c r="J18" s="48"/>
      <c r="K18" s="15" t="s">
        <v>22</v>
      </c>
      <c r="L18" s="16">
        <v>200</v>
      </c>
      <c r="M18" s="16">
        <v>194</v>
      </c>
      <c r="N18" s="16">
        <v>-6</v>
      </c>
      <c r="O18" s="16">
        <v>18</v>
      </c>
      <c r="P18" s="16">
        <v>24</v>
      </c>
      <c r="Q18" s="16">
        <v>8</v>
      </c>
    </row>
    <row r="19" spans="1:17" ht="21.95" customHeight="1" x14ac:dyDescent="0.15">
      <c r="A19" s="47"/>
      <c r="B19" s="5" t="s">
        <v>20</v>
      </c>
      <c r="C19" s="17">
        <v>15</v>
      </c>
      <c r="D19" s="17">
        <v>15</v>
      </c>
      <c r="E19" s="17">
        <v>0</v>
      </c>
      <c r="F19" s="17">
        <v>2</v>
      </c>
      <c r="G19" s="17">
        <v>2</v>
      </c>
      <c r="H19" s="17">
        <v>4</v>
      </c>
      <c r="I19" s="10"/>
      <c r="J19" s="49" t="s">
        <v>85</v>
      </c>
      <c r="K19" s="2" t="s">
        <v>65</v>
      </c>
      <c r="L19" s="3">
        <v>71</v>
      </c>
      <c r="M19" s="3">
        <v>67</v>
      </c>
      <c r="N19" s="3">
        <v>-4</v>
      </c>
      <c r="O19" s="3">
        <v>7</v>
      </c>
      <c r="P19" s="3">
        <v>11</v>
      </c>
      <c r="Q19" s="4">
        <v>0</v>
      </c>
    </row>
    <row r="20" spans="1:17" ht="21.95" customHeight="1" thickBot="1" x14ac:dyDescent="0.2">
      <c r="A20" s="47"/>
      <c r="B20" s="5" t="s">
        <v>21</v>
      </c>
      <c r="C20" s="17">
        <v>9</v>
      </c>
      <c r="D20" s="17">
        <v>10</v>
      </c>
      <c r="E20" s="17">
        <v>1</v>
      </c>
      <c r="F20" s="17">
        <v>3</v>
      </c>
      <c r="G20" s="17">
        <v>2</v>
      </c>
      <c r="H20" s="17">
        <v>7</v>
      </c>
      <c r="I20" s="10"/>
      <c r="J20" s="47"/>
      <c r="K20" s="8" t="s">
        <v>66</v>
      </c>
      <c r="L20" s="9">
        <v>46</v>
      </c>
      <c r="M20" s="9">
        <v>43</v>
      </c>
      <c r="N20" s="9">
        <v>-3</v>
      </c>
      <c r="O20" s="9">
        <v>0</v>
      </c>
      <c r="P20" s="9">
        <v>3</v>
      </c>
      <c r="Q20" s="11">
        <v>3</v>
      </c>
    </row>
    <row r="21" spans="1:17" ht="21.95" customHeight="1" thickTop="1" thickBot="1" x14ac:dyDescent="0.2">
      <c r="A21" s="48"/>
      <c r="B21" s="18" t="s">
        <v>22</v>
      </c>
      <c r="C21" s="19">
        <v>937</v>
      </c>
      <c r="D21" s="19">
        <v>928</v>
      </c>
      <c r="E21" s="19">
        <v>-9</v>
      </c>
      <c r="F21" s="19">
        <v>55</v>
      </c>
      <c r="G21" s="19">
        <v>64</v>
      </c>
      <c r="H21" s="19">
        <v>76</v>
      </c>
      <c r="I21" s="10"/>
      <c r="J21" s="47"/>
      <c r="K21" s="8" t="s">
        <v>67</v>
      </c>
      <c r="L21" s="9">
        <v>26</v>
      </c>
      <c r="M21" s="9">
        <v>25</v>
      </c>
      <c r="N21" s="9">
        <v>-1</v>
      </c>
      <c r="O21" s="9">
        <v>0</v>
      </c>
      <c r="P21" s="9">
        <v>1</v>
      </c>
      <c r="Q21" s="11">
        <v>2</v>
      </c>
    </row>
    <row r="22" spans="1:17" ht="21.95" customHeight="1" x14ac:dyDescent="0.15">
      <c r="A22" s="49" t="s">
        <v>81</v>
      </c>
      <c r="B22" s="20" t="s">
        <v>23</v>
      </c>
      <c r="C22" s="21">
        <v>92</v>
      </c>
      <c r="D22" s="21">
        <v>104</v>
      </c>
      <c r="E22" s="21">
        <v>12</v>
      </c>
      <c r="F22" s="21">
        <v>15</v>
      </c>
      <c r="G22" s="21">
        <v>3</v>
      </c>
      <c r="H22" s="21">
        <v>7</v>
      </c>
      <c r="I22" s="10"/>
      <c r="J22" s="47"/>
      <c r="K22" s="8" t="s">
        <v>68</v>
      </c>
      <c r="L22" s="9">
        <v>56</v>
      </c>
      <c r="M22" s="9">
        <v>52</v>
      </c>
      <c r="N22" s="9">
        <v>-4</v>
      </c>
      <c r="O22" s="9">
        <v>5</v>
      </c>
      <c r="P22" s="9">
        <v>9</v>
      </c>
      <c r="Q22" s="11">
        <v>3</v>
      </c>
    </row>
    <row r="23" spans="1:17" ht="21.95" customHeight="1" x14ac:dyDescent="0.15">
      <c r="A23" s="47"/>
      <c r="B23" s="5" t="s">
        <v>24</v>
      </c>
      <c r="C23" s="9">
        <v>41</v>
      </c>
      <c r="D23" s="9">
        <v>40</v>
      </c>
      <c r="E23" s="9">
        <v>-1</v>
      </c>
      <c r="F23" s="9">
        <v>1</v>
      </c>
      <c r="G23" s="9">
        <v>2</v>
      </c>
      <c r="H23" s="9">
        <v>5</v>
      </c>
      <c r="I23" s="10"/>
      <c r="J23" s="47"/>
      <c r="K23" s="8" t="s">
        <v>69</v>
      </c>
      <c r="L23" s="9">
        <v>23</v>
      </c>
      <c r="M23" s="9">
        <v>24</v>
      </c>
      <c r="N23" s="9">
        <v>1</v>
      </c>
      <c r="O23" s="9">
        <v>2</v>
      </c>
      <c r="P23" s="9">
        <v>1</v>
      </c>
      <c r="Q23" s="11">
        <v>1</v>
      </c>
    </row>
    <row r="24" spans="1:17" ht="21.95" customHeight="1" x14ac:dyDescent="0.15">
      <c r="A24" s="47"/>
      <c r="B24" s="5" t="s">
        <v>25</v>
      </c>
      <c r="C24" s="9">
        <v>51</v>
      </c>
      <c r="D24" s="9">
        <v>44</v>
      </c>
      <c r="E24" s="9">
        <v>-7</v>
      </c>
      <c r="F24" s="9">
        <v>1</v>
      </c>
      <c r="G24" s="9">
        <v>8</v>
      </c>
      <c r="H24" s="9">
        <v>5</v>
      </c>
      <c r="I24" s="10"/>
      <c r="J24" s="47"/>
      <c r="K24" s="8" t="s">
        <v>70</v>
      </c>
      <c r="L24" s="9">
        <v>32</v>
      </c>
      <c r="M24" s="9">
        <v>29</v>
      </c>
      <c r="N24" s="9">
        <v>-3</v>
      </c>
      <c r="O24" s="9">
        <v>1</v>
      </c>
      <c r="P24" s="9">
        <v>4</v>
      </c>
      <c r="Q24" s="11">
        <v>11</v>
      </c>
    </row>
    <row r="25" spans="1:17" ht="21.95" customHeight="1" x14ac:dyDescent="0.15">
      <c r="A25" s="47"/>
      <c r="B25" s="5" t="s">
        <v>26</v>
      </c>
      <c r="C25" s="9">
        <v>69</v>
      </c>
      <c r="D25" s="9">
        <v>65</v>
      </c>
      <c r="E25" s="9">
        <v>-4</v>
      </c>
      <c r="F25" s="9">
        <v>2</v>
      </c>
      <c r="G25" s="9">
        <v>6</v>
      </c>
      <c r="H25" s="9">
        <v>1</v>
      </c>
      <c r="I25" s="10"/>
      <c r="J25" s="47"/>
      <c r="K25" s="8" t="s">
        <v>71</v>
      </c>
      <c r="L25" s="9">
        <v>33</v>
      </c>
      <c r="M25" s="9">
        <v>36</v>
      </c>
      <c r="N25" s="9">
        <v>3</v>
      </c>
      <c r="O25" s="9">
        <v>4</v>
      </c>
      <c r="P25" s="9">
        <v>1</v>
      </c>
      <c r="Q25" s="11">
        <v>5</v>
      </c>
    </row>
    <row r="26" spans="1:17" ht="21.95" customHeight="1" x14ac:dyDescent="0.15">
      <c r="A26" s="47"/>
      <c r="B26" s="5" t="s">
        <v>27</v>
      </c>
      <c r="C26" s="9">
        <v>44</v>
      </c>
      <c r="D26" s="9">
        <v>40</v>
      </c>
      <c r="E26" s="9">
        <v>-4</v>
      </c>
      <c r="F26" s="9">
        <v>1</v>
      </c>
      <c r="G26" s="9">
        <v>5</v>
      </c>
      <c r="H26" s="9">
        <v>1</v>
      </c>
      <c r="I26" s="10"/>
      <c r="J26" s="47"/>
      <c r="K26" s="8" t="s">
        <v>72</v>
      </c>
      <c r="L26" s="9">
        <v>26</v>
      </c>
      <c r="M26" s="9">
        <v>27</v>
      </c>
      <c r="N26" s="9">
        <v>1</v>
      </c>
      <c r="O26" s="9">
        <v>6</v>
      </c>
      <c r="P26" s="9">
        <v>5</v>
      </c>
      <c r="Q26" s="11">
        <v>7</v>
      </c>
    </row>
    <row r="27" spans="1:17" ht="21.95" customHeight="1" x14ac:dyDescent="0.15">
      <c r="A27" s="47"/>
      <c r="B27" s="5" t="s">
        <v>28</v>
      </c>
      <c r="C27" s="9">
        <v>40</v>
      </c>
      <c r="D27" s="9">
        <v>40</v>
      </c>
      <c r="E27" s="9">
        <v>0</v>
      </c>
      <c r="F27" s="9">
        <v>1</v>
      </c>
      <c r="G27" s="9">
        <v>1</v>
      </c>
      <c r="H27" s="9">
        <v>7</v>
      </c>
      <c r="I27" s="10"/>
      <c r="J27" s="47"/>
      <c r="K27" s="8" t="s">
        <v>73</v>
      </c>
      <c r="L27" s="9">
        <v>36</v>
      </c>
      <c r="M27" s="9">
        <v>32</v>
      </c>
      <c r="N27" s="9">
        <v>-4</v>
      </c>
      <c r="O27" s="9">
        <v>2</v>
      </c>
      <c r="P27" s="9">
        <v>6</v>
      </c>
      <c r="Q27" s="11">
        <v>5</v>
      </c>
    </row>
    <row r="28" spans="1:17" ht="21.95" customHeight="1" x14ac:dyDescent="0.15">
      <c r="A28" s="47"/>
      <c r="B28" s="5" t="s">
        <v>29</v>
      </c>
      <c r="C28" s="9">
        <v>39</v>
      </c>
      <c r="D28" s="9">
        <v>37</v>
      </c>
      <c r="E28" s="9">
        <v>-2</v>
      </c>
      <c r="F28" s="9">
        <v>3</v>
      </c>
      <c r="G28" s="9">
        <v>5</v>
      </c>
      <c r="H28" s="9">
        <v>5</v>
      </c>
      <c r="I28" s="10"/>
      <c r="J28" s="47"/>
      <c r="K28" s="8" t="s">
        <v>74</v>
      </c>
      <c r="L28" s="9">
        <v>23</v>
      </c>
      <c r="M28" s="9">
        <v>19</v>
      </c>
      <c r="N28" s="9">
        <v>-4</v>
      </c>
      <c r="O28" s="9">
        <v>0</v>
      </c>
      <c r="P28" s="9">
        <v>4</v>
      </c>
      <c r="Q28" s="11">
        <v>3</v>
      </c>
    </row>
    <row r="29" spans="1:17" ht="21.95" customHeight="1" thickBot="1" x14ac:dyDescent="0.2">
      <c r="A29" s="47"/>
      <c r="B29" s="5" t="s">
        <v>30</v>
      </c>
      <c r="C29" s="9">
        <v>31</v>
      </c>
      <c r="D29" s="9">
        <v>25</v>
      </c>
      <c r="E29" s="9">
        <v>-6</v>
      </c>
      <c r="F29" s="9">
        <v>2</v>
      </c>
      <c r="G29" s="9">
        <v>8</v>
      </c>
      <c r="H29" s="9">
        <v>0</v>
      </c>
      <c r="I29" s="10"/>
      <c r="J29" s="47"/>
      <c r="K29" s="12" t="s">
        <v>75</v>
      </c>
      <c r="L29" s="13">
        <v>24</v>
      </c>
      <c r="M29" s="13">
        <v>21</v>
      </c>
      <c r="N29" s="13">
        <v>-3</v>
      </c>
      <c r="O29" s="13">
        <v>2</v>
      </c>
      <c r="P29" s="13">
        <v>5</v>
      </c>
      <c r="Q29" s="14">
        <v>0</v>
      </c>
    </row>
    <row r="30" spans="1:17" ht="21.95" customHeight="1" thickTop="1" thickBot="1" x14ac:dyDescent="0.2">
      <c r="A30" s="47"/>
      <c r="B30" s="5" t="s">
        <v>31</v>
      </c>
      <c r="C30" s="9">
        <v>44</v>
      </c>
      <c r="D30" s="9">
        <v>43</v>
      </c>
      <c r="E30" s="9">
        <v>-1</v>
      </c>
      <c r="F30" s="9">
        <v>2</v>
      </c>
      <c r="G30" s="9">
        <v>3</v>
      </c>
      <c r="H30" s="9">
        <v>5</v>
      </c>
      <c r="I30" s="10"/>
      <c r="J30" s="48"/>
      <c r="K30" s="15" t="s">
        <v>22</v>
      </c>
      <c r="L30" s="16">
        <v>396</v>
      </c>
      <c r="M30" s="16">
        <v>375</v>
      </c>
      <c r="N30" s="16">
        <v>-21</v>
      </c>
      <c r="O30" s="16">
        <v>29</v>
      </c>
      <c r="P30" s="16">
        <v>50</v>
      </c>
      <c r="Q30" s="22">
        <v>40</v>
      </c>
    </row>
    <row r="31" spans="1:17" ht="21.95" customHeight="1" thickBot="1" x14ac:dyDescent="0.2">
      <c r="A31" s="47"/>
      <c r="B31" s="5" t="s">
        <v>32</v>
      </c>
      <c r="C31" s="9">
        <v>50</v>
      </c>
      <c r="D31" s="9">
        <v>47</v>
      </c>
      <c r="E31" s="9">
        <v>-3</v>
      </c>
      <c r="F31" s="9">
        <v>1</v>
      </c>
      <c r="G31" s="9">
        <v>4</v>
      </c>
      <c r="H31" s="9">
        <v>0</v>
      </c>
      <c r="I31" s="10"/>
      <c r="J31" s="1"/>
      <c r="K31" s="23" t="s">
        <v>76</v>
      </c>
      <c r="L31" s="24">
        <v>2868</v>
      </c>
      <c r="M31" s="24">
        <v>2831</v>
      </c>
      <c r="N31" s="24">
        <v>-37</v>
      </c>
      <c r="O31" s="24">
        <v>221</v>
      </c>
      <c r="P31" s="24">
        <v>258</v>
      </c>
      <c r="Q31" s="24">
        <v>214</v>
      </c>
    </row>
    <row r="32" spans="1:17" ht="21.95" customHeight="1" x14ac:dyDescent="0.15">
      <c r="A32" s="47"/>
      <c r="B32" s="5" t="s">
        <v>33</v>
      </c>
      <c r="C32" s="9">
        <v>24</v>
      </c>
      <c r="D32" s="9">
        <v>23</v>
      </c>
      <c r="E32" s="9">
        <v>-1</v>
      </c>
      <c r="F32" s="9">
        <v>6</v>
      </c>
      <c r="G32" s="9">
        <v>7</v>
      </c>
      <c r="H32" s="9">
        <v>4</v>
      </c>
      <c r="I32" s="10"/>
      <c r="J32" s="35"/>
      <c r="K32" s="25"/>
      <c r="L32" s="26"/>
      <c r="M32" s="27"/>
      <c r="N32" s="28"/>
      <c r="O32" s="28"/>
      <c r="P32" s="28"/>
      <c r="Q32" s="31"/>
    </row>
    <row r="33" spans="1:17" ht="21.95" customHeight="1" x14ac:dyDescent="0.15">
      <c r="A33" s="47"/>
      <c r="B33" s="5" t="s">
        <v>34</v>
      </c>
      <c r="C33" s="9">
        <v>49</v>
      </c>
      <c r="D33" s="9">
        <v>48</v>
      </c>
      <c r="E33" s="9">
        <v>-1</v>
      </c>
      <c r="F33" s="9">
        <v>2</v>
      </c>
      <c r="G33" s="9">
        <v>3</v>
      </c>
      <c r="H33" s="9">
        <v>5</v>
      </c>
      <c r="I33" s="10"/>
      <c r="J33" s="35"/>
      <c r="K33" s="32"/>
      <c r="L33" s="42"/>
      <c r="M33" s="42"/>
      <c r="N33" s="42"/>
      <c r="O33" s="42"/>
      <c r="P33" s="42"/>
      <c r="Q33" s="42"/>
    </row>
    <row r="34" spans="1:17" ht="21.95" customHeight="1" x14ac:dyDescent="0.15">
      <c r="A34" s="47"/>
      <c r="B34" s="5" t="s">
        <v>35</v>
      </c>
      <c r="C34" s="9">
        <v>19</v>
      </c>
      <c r="D34" s="9">
        <v>18</v>
      </c>
      <c r="E34" s="9">
        <v>-1</v>
      </c>
      <c r="F34" s="9">
        <v>0</v>
      </c>
      <c r="G34" s="9">
        <v>1</v>
      </c>
      <c r="H34" s="9">
        <v>4</v>
      </c>
      <c r="I34" s="10"/>
      <c r="J34" s="35"/>
      <c r="K34" s="42" t="s">
        <v>86</v>
      </c>
      <c r="L34" s="42"/>
      <c r="N34" s="30">
        <v>70</v>
      </c>
      <c r="O34" s="40" t="s">
        <v>87</v>
      </c>
    </row>
    <row r="35" spans="1:17" ht="21.95" customHeight="1" x14ac:dyDescent="0.15">
      <c r="A35" s="47"/>
      <c r="B35" s="5" t="s">
        <v>36</v>
      </c>
      <c r="C35" s="9">
        <v>34</v>
      </c>
      <c r="D35" s="9">
        <v>33</v>
      </c>
      <c r="E35" s="9">
        <v>-1</v>
      </c>
      <c r="F35" s="9">
        <v>2</v>
      </c>
      <c r="G35" s="9">
        <v>3</v>
      </c>
      <c r="H35" s="9">
        <v>3</v>
      </c>
      <c r="I35" s="10"/>
      <c r="J35" s="35"/>
      <c r="K35" s="50" t="s">
        <v>88</v>
      </c>
      <c r="L35" s="50"/>
      <c r="M35" s="50"/>
      <c r="N35" s="30">
        <v>2868</v>
      </c>
      <c r="O35" s="43" t="s">
        <v>4</v>
      </c>
    </row>
    <row r="36" spans="1:17" ht="21.95" customHeight="1" thickBot="1" x14ac:dyDescent="0.2">
      <c r="A36" s="47"/>
      <c r="B36" s="5" t="s">
        <v>37</v>
      </c>
      <c r="C36" s="17">
        <v>42</v>
      </c>
      <c r="D36" s="17">
        <v>42</v>
      </c>
      <c r="E36" s="17">
        <v>0</v>
      </c>
      <c r="F36" s="17">
        <v>5</v>
      </c>
      <c r="G36" s="17">
        <v>5</v>
      </c>
      <c r="H36" s="17">
        <v>4</v>
      </c>
      <c r="I36" s="10"/>
      <c r="J36" s="35"/>
      <c r="K36" s="41" t="s">
        <v>94</v>
      </c>
      <c r="L36" s="41"/>
      <c r="N36" s="30">
        <v>203</v>
      </c>
      <c r="O36" s="43" t="s">
        <v>5</v>
      </c>
    </row>
    <row r="37" spans="1:17" ht="21.95" customHeight="1" thickTop="1" thickBot="1" x14ac:dyDescent="0.2">
      <c r="A37" s="48"/>
      <c r="B37" s="18" t="s">
        <v>22</v>
      </c>
      <c r="C37" s="19">
        <v>669</v>
      </c>
      <c r="D37" s="19">
        <v>649</v>
      </c>
      <c r="E37" s="19">
        <v>-20</v>
      </c>
      <c r="F37" s="19">
        <v>44</v>
      </c>
      <c r="G37" s="19">
        <v>64</v>
      </c>
      <c r="H37" s="19">
        <v>56</v>
      </c>
      <c r="I37" s="10"/>
      <c r="J37" s="36"/>
      <c r="K37" s="41"/>
      <c r="L37" s="41"/>
      <c r="N37" s="30"/>
      <c r="O37" s="43"/>
    </row>
    <row r="38" spans="1:17" ht="21.95" customHeight="1" x14ac:dyDescent="0.15">
      <c r="A38" s="46" t="s">
        <v>82</v>
      </c>
      <c r="B38" s="20" t="s">
        <v>38</v>
      </c>
      <c r="C38" s="21">
        <v>63</v>
      </c>
      <c r="D38" s="21">
        <v>62</v>
      </c>
      <c r="E38" s="21">
        <v>-1</v>
      </c>
      <c r="F38" s="21">
        <v>4</v>
      </c>
      <c r="G38" s="21">
        <v>5</v>
      </c>
      <c r="H38" s="21">
        <v>2</v>
      </c>
      <c r="I38" s="10"/>
      <c r="J38" s="36"/>
      <c r="K38" s="42" t="s">
        <v>97</v>
      </c>
      <c r="L38" s="42"/>
      <c r="N38" s="30">
        <v>70</v>
      </c>
      <c r="O38" s="43" t="s">
        <v>87</v>
      </c>
    </row>
    <row r="39" spans="1:17" ht="21.95" customHeight="1" x14ac:dyDescent="0.15">
      <c r="A39" s="47"/>
      <c r="B39" s="5" t="s">
        <v>39</v>
      </c>
      <c r="C39" s="9">
        <v>50</v>
      </c>
      <c r="D39" s="9">
        <v>44</v>
      </c>
      <c r="E39" s="9">
        <v>-6</v>
      </c>
      <c r="F39" s="9">
        <v>3</v>
      </c>
      <c r="G39" s="9">
        <v>9</v>
      </c>
      <c r="H39" s="9">
        <v>0</v>
      </c>
      <c r="I39" s="10"/>
      <c r="J39" s="36"/>
      <c r="K39" s="42" t="s">
        <v>98</v>
      </c>
      <c r="L39" s="42"/>
      <c r="N39" s="30">
        <f>M31</f>
        <v>2831</v>
      </c>
      <c r="O39" s="43" t="s">
        <v>4</v>
      </c>
    </row>
    <row r="40" spans="1:17" ht="21.95" customHeight="1" x14ac:dyDescent="0.15">
      <c r="A40" s="47"/>
      <c r="B40" s="5" t="s">
        <v>40</v>
      </c>
      <c r="C40" s="9">
        <v>19</v>
      </c>
      <c r="D40" s="9">
        <v>20</v>
      </c>
      <c r="E40" s="9">
        <v>1</v>
      </c>
      <c r="F40" s="9">
        <v>3</v>
      </c>
      <c r="G40" s="9">
        <v>2</v>
      </c>
      <c r="H40" s="9">
        <v>3</v>
      </c>
      <c r="I40" s="10"/>
      <c r="J40" s="36"/>
      <c r="K40" s="41" t="s">
        <v>94</v>
      </c>
      <c r="L40" s="41"/>
      <c r="N40" s="30">
        <f>Q31</f>
        <v>214</v>
      </c>
      <c r="O40" s="43" t="s">
        <v>5</v>
      </c>
    </row>
    <row r="41" spans="1:17" ht="21.95" customHeight="1" x14ac:dyDescent="0.15">
      <c r="A41" s="47"/>
      <c r="B41" s="5" t="s">
        <v>41</v>
      </c>
      <c r="C41" s="9">
        <v>44</v>
      </c>
      <c r="D41" s="9">
        <v>42</v>
      </c>
      <c r="E41" s="9">
        <v>-2</v>
      </c>
      <c r="F41" s="9">
        <v>0</v>
      </c>
      <c r="G41" s="9">
        <v>2</v>
      </c>
      <c r="H41" s="9">
        <v>1</v>
      </c>
      <c r="I41" s="10"/>
      <c r="J41" s="36"/>
      <c r="K41" s="41" t="s">
        <v>99</v>
      </c>
      <c r="L41" s="45"/>
      <c r="N41" s="30">
        <v>16</v>
      </c>
      <c r="O41" s="43" t="s">
        <v>4</v>
      </c>
    </row>
    <row r="42" spans="1:17" ht="21.95" customHeight="1" x14ac:dyDescent="0.15">
      <c r="A42" s="47"/>
      <c r="B42" s="5" t="s">
        <v>42</v>
      </c>
      <c r="C42" s="9">
        <v>29</v>
      </c>
      <c r="D42" s="9">
        <v>28</v>
      </c>
      <c r="E42" s="9">
        <v>-1</v>
      </c>
      <c r="F42" s="9">
        <v>0</v>
      </c>
      <c r="G42" s="9">
        <v>1</v>
      </c>
      <c r="H42" s="9">
        <v>0</v>
      </c>
      <c r="I42" s="10"/>
      <c r="J42" s="36"/>
      <c r="K42" s="41" t="s">
        <v>94</v>
      </c>
      <c r="L42" s="45"/>
      <c r="N42" s="30">
        <v>2</v>
      </c>
      <c r="O42" s="43" t="s">
        <v>5</v>
      </c>
    </row>
    <row r="43" spans="1:17" ht="21.95" customHeight="1" x14ac:dyDescent="0.15">
      <c r="A43" s="47"/>
      <c r="B43" s="5" t="s">
        <v>43</v>
      </c>
      <c r="C43" s="9">
        <v>37</v>
      </c>
      <c r="D43" s="9">
        <v>35</v>
      </c>
      <c r="E43" s="9">
        <v>-2</v>
      </c>
      <c r="F43" s="9">
        <v>4</v>
      </c>
      <c r="G43" s="9">
        <v>6</v>
      </c>
      <c r="H43" s="9">
        <v>1</v>
      </c>
      <c r="I43" s="10"/>
      <c r="J43" s="36"/>
      <c r="K43" s="41" t="s">
        <v>100</v>
      </c>
      <c r="L43" s="44"/>
      <c r="N43" s="30">
        <v>98</v>
      </c>
      <c r="O43" s="43" t="s">
        <v>4</v>
      </c>
    </row>
    <row r="44" spans="1:17" ht="21.95" customHeight="1" x14ac:dyDescent="0.15">
      <c r="A44" s="47"/>
      <c r="B44" s="5" t="s">
        <v>44</v>
      </c>
      <c r="C44" s="9">
        <v>33</v>
      </c>
      <c r="D44" s="9">
        <v>31</v>
      </c>
      <c r="E44" s="9">
        <v>-2</v>
      </c>
      <c r="F44" s="9">
        <v>1</v>
      </c>
      <c r="G44" s="9">
        <v>3</v>
      </c>
      <c r="H44" s="9">
        <v>1</v>
      </c>
      <c r="I44" s="10"/>
      <c r="J44" s="36"/>
      <c r="K44" s="41" t="s">
        <v>94</v>
      </c>
      <c r="L44" s="44"/>
      <c r="N44" s="30">
        <v>7</v>
      </c>
      <c r="O44" s="43" t="s">
        <v>5</v>
      </c>
    </row>
    <row r="45" spans="1:17" ht="21.95" customHeight="1" x14ac:dyDescent="0.15">
      <c r="A45" s="47"/>
      <c r="B45" s="5" t="s">
        <v>45</v>
      </c>
      <c r="C45" s="9">
        <v>27</v>
      </c>
      <c r="D45" s="9">
        <v>26</v>
      </c>
      <c r="E45" s="9">
        <v>-1</v>
      </c>
      <c r="F45" s="9">
        <v>0</v>
      </c>
      <c r="G45" s="9">
        <v>1</v>
      </c>
      <c r="H45" s="9">
        <v>0</v>
      </c>
      <c r="I45" s="10"/>
      <c r="J45" s="36"/>
      <c r="K45" s="41"/>
      <c r="L45" s="44"/>
      <c r="N45" s="30"/>
      <c r="O45" s="43"/>
    </row>
    <row r="46" spans="1:17" ht="21.95" customHeight="1" x14ac:dyDescent="0.15">
      <c r="A46" s="47"/>
      <c r="B46" s="5" t="s">
        <v>46</v>
      </c>
      <c r="C46" s="9">
        <v>17</v>
      </c>
      <c r="D46" s="9">
        <v>17</v>
      </c>
      <c r="E46" s="9">
        <v>0</v>
      </c>
      <c r="F46" s="9">
        <v>1</v>
      </c>
      <c r="G46" s="9">
        <v>1</v>
      </c>
      <c r="H46" s="9">
        <v>0</v>
      </c>
      <c r="I46" s="10"/>
      <c r="J46" s="36"/>
      <c r="K46" s="41" t="s">
        <v>91</v>
      </c>
      <c r="L46" s="41"/>
      <c r="N46" s="30">
        <f>O31</f>
        <v>221</v>
      </c>
      <c r="O46" s="43" t="s">
        <v>4</v>
      </c>
    </row>
    <row r="47" spans="1:17" ht="21.95" customHeight="1" x14ac:dyDescent="0.15">
      <c r="A47" s="47"/>
      <c r="B47" s="5" t="s">
        <v>47</v>
      </c>
      <c r="C47" s="9">
        <v>29</v>
      </c>
      <c r="D47" s="9">
        <v>28</v>
      </c>
      <c r="E47" s="9">
        <v>-1</v>
      </c>
      <c r="F47" s="9">
        <v>1</v>
      </c>
      <c r="G47" s="9">
        <v>2</v>
      </c>
      <c r="H47" s="9">
        <v>3</v>
      </c>
      <c r="I47" s="10"/>
      <c r="J47" s="36"/>
      <c r="K47" s="41" t="s">
        <v>92</v>
      </c>
      <c r="L47" s="41"/>
      <c r="N47" s="30">
        <f>P31</f>
        <v>258</v>
      </c>
      <c r="O47" s="43" t="s">
        <v>4</v>
      </c>
    </row>
    <row r="48" spans="1:17" ht="21.95" customHeight="1" x14ac:dyDescent="0.15">
      <c r="A48" s="47"/>
      <c r="B48" s="5" t="s">
        <v>48</v>
      </c>
      <c r="C48" s="9">
        <v>19</v>
      </c>
      <c r="D48" s="9">
        <v>19</v>
      </c>
      <c r="E48" s="9">
        <v>0</v>
      </c>
      <c r="F48" s="9">
        <v>0</v>
      </c>
      <c r="G48" s="9">
        <v>0</v>
      </c>
      <c r="H48" s="9">
        <v>3</v>
      </c>
      <c r="I48" s="10"/>
      <c r="J48" s="36"/>
      <c r="K48" s="41" t="s">
        <v>89</v>
      </c>
      <c r="L48" s="41"/>
      <c r="N48" s="34">
        <f>N31</f>
        <v>-37</v>
      </c>
      <c r="O48" s="43" t="s">
        <v>4</v>
      </c>
    </row>
    <row r="49" spans="1:15" ht="21.95" customHeight="1" x14ac:dyDescent="0.15">
      <c r="A49" s="47"/>
      <c r="B49" s="5" t="s">
        <v>49</v>
      </c>
      <c r="C49" s="9">
        <v>41</v>
      </c>
      <c r="D49" s="9">
        <v>80</v>
      </c>
      <c r="E49" s="9">
        <v>39</v>
      </c>
      <c r="F49" s="9">
        <v>42</v>
      </c>
      <c r="G49" s="9">
        <v>3</v>
      </c>
      <c r="H49" s="9">
        <v>0</v>
      </c>
      <c r="I49" s="10"/>
      <c r="J49" s="36"/>
      <c r="K49" s="41" t="s">
        <v>90</v>
      </c>
      <c r="L49" s="41"/>
      <c r="N49" s="30">
        <f>N40-N36</f>
        <v>11</v>
      </c>
      <c r="O49" s="43" t="s">
        <v>4</v>
      </c>
    </row>
    <row r="50" spans="1:15" ht="21.95" customHeight="1" x14ac:dyDescent="0.15">
      <c r="A50" s="47"/>
      <c r="B50" s="5" t="s">
        <v>50</v>
      </c>
      <c r="C50" s="9">
        <v>21</v>
      </c>
      <c r="D50" s="9">
        <v>19</v>
      </c>
      <c r="E50" s="9">
        <v>-2</v>
      </c>
      <c r="F50" s="9">
        <v>0</v>
      </c>
      <c r="G50" s="9">
        <v>2</v>
      </c>
      <c r="H50" s="9">
        <v>0</v>
      </c>
      <c r="I50" s="10"/>
      <c r="J50" s="36"/>
      <c r="N50" s="33"/>
    </row>
    <row r="51" spans="1:15" ht="21.95" customHeight="1" x14ac:dyDescent="0.15">
      <c r="A51" s="47"/>
      <c r="B51" s="5" t="s">
        <v>51</v>
      </c>
      <c r="C51" s="9">
        <v>18</v>
      </c>
      <c r="D51" s="9">
        <v>19</v>
      </c>
      <c r="E51" s="9">
        <v>1</v>
      </c>
      <c r="F51" s="9">
        <v>1</v>
      </c>
      <c r="G51" s="9">
        <v>0</v>
      </c>
      <c r="H51" s="9">
        <v>7</v>
      </c>
      <c r="I51" s="10"/>
      <c r="J51" s="36"/>
    </row>
    <row r="52" spans="1:15" ht="21.95" customHeight="1" x14ac:dyDescent="0.15">
      <c r="A52" s="47"/>
      <c r="B52" s="5" t="s">
        <v>52</v>
      </c>
      <c r="C52" s="17">
        <v>20</v>
      </c>
      <c r="D52" s="17">
        <v>20</v>
      </c>
      <c r="E52" s="17">
        <v>0</v>
      </c>
      <c r="F52" s="17">
        <v>0</v>
      </c>
      <c r="G52" s="17">
        <v>0</v>
      </c>
      <c r="H52" s="17">
        <v>1</v>
      </c>
      <c r="I52" s="10"/>
    </row>
    <row r="53" spans="1:15" ht="21.95" customHeight="1" thickBot="1" x14ac:dyDescent="0.2">
      <c r="A53" s="47"/>
      <c r="B53" s="5" t="s">
        <v>93</v>
      </c>
      <c r="C53" s="17">
        <v>32</v>
      </c>
      <c r="D53" s="17">
        <v>38</v>
      </c>
      <c r="E53" s="17">
        <v>6</v>
      </c>
      <c r="F53" s="17">
        <v>7</v>
      </c>
      <c r="G53" s="17">
        <v>1</v>
      </c>
      <c r="H53" s="17">
        <v>0</v>
      </c>
      <c r="I53" s="10"/>
    </row>
    <row r="54" spans="1:15" ht="21.95" customHeight="1" thickTop="1" thickBot="1" x14ac:dyDescent="0.2">
      <c r="A54" s="48"/>
      <c r="B54" s="18" t="s">
        <v>22</v>
      </c>
      <c r="C54" s="19">
        <v>499</v>
      </c>
      <c r="D54" s="19">
        <v>528</v>
      </c>
      <c r="E54" s="19">
        <v>29</v>
      </c>
      <c r="F54" s="19">
        <v>67</v>
      </c>
      <c r="G54" s="19">
        <v>38</v>
      </c>
      <c r="H54" s="19">
        <v>22</v>
      </c>
    </row>
    <row r="55" spans="1:15" ht="21.95" customHeight="1" x14ac:dyDescent="0.15">
      <c r="K55" s="29"/>
    </row>
    <row r="56" spans="1:15" x14ac:dyDescent="0.15">
      <c r="C56" s="29"/>
      <c r="D56" s="29"/>
      <c r="E56" s="29"/>
      <c r="F56" s="29"/>
      <c r="G56" s="29"/>
      <c r="H56" s="29"/>
    </row>
    <row r="57" spans="1:15" x14ac:dyDescent="0.15">
      <c r="C57" s="29"/>
      <c r="D57" s="29"/>
      <c r="E57" s="29"/>
      <c r="F57" s="29"/>
      <c r="G57" s="29"/>
      <c r="H57" s="29"/>
    </row>
    <row r="59" spans="1:15" x14ac:dyDescent="0.15">
      <c r="K59" s="29"/>
    </row>
  </sheetData>
  <mergeCells count="13">
    <mergeCell ref="K35:M35"/>
    <mergeCell ref="A3:A4"/>
    <mergeCell ref="B3:B4"/>
    <mergeCell ref="C3:H3"/>
    <mergeCell ref="J3:J4"/>
    <mergeCell ref="K3:K4"/>
    <mergeCell ref="L3:Q3"/>
    <mergeCell ref="A38:A54"/>
    <mergeCell ref="A5:A21"/>
    <mergeCell ref="J5:J11"/>
    <mergeCell ref="J12:J18"/>
    <mergeCell ref="J19:J30"/>
    <mergeCell ref="A22:A37"/>
  </mergeCells>
  <phoneticPr fontId="2"/>
  <printOptions horizontalCentered="1"/>
  <pageMargins left="0.19685039370078741" right="0.19685039370078741" top="0.55118110236220474" bottom="0.39370078740157483" header="0.19685039370078741" footer="0.51181102362204722"/>
  <pageSetup paperSize="9" scale="6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2021.6</vt:lpstr>
    </vt:vector>
  </TitlesOfParts>
  <Company>cac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クラブ出席率表</dc:title>
  <dc:creator>cac</dc:creator>
  <cp:lastModifiedBy>rid2580-2</cp:lastModifiedBy>
  <cp:lastPrinted>2021-01-28T03:57:32Z</cp:lastPrinted>
  <dcterms:created xsi:type="dcterms:W3CDTF">2006-08-11T09:18:44Z</dcterms:created>
  <dcterms:modified xsi:type="dcterms:W3CDTF">2021-07-15T11:26:19Z</dcterms:modified>
</cp:coreProperties>
</file>